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2090807040506\Desktop\"/>
    </mc:Choice>
  </mc:AlternateContent>
  <bookViews>
    <workbookView xWindow="480" yWindow="280" windowWidth="23260" windowHeight="11950" activeTab="1"/>
  </bookViews>
  <sheets>
    <sheet name="ОФО МБДОУ №37" sheetId="3" r:id="rId1"/>
    <sheet name="Расшифровка бюджета" sheetId="4" r:id="rId2"/>
  </sheets>
  <definedNames>
    <definedName name="_FilterDatabase" localSheetId="0" hidden="1">'ОФО МБДОУ №37'!$A$14:$AE$110</definedName>
    <definedName name="_xlnm.Print_Titles" localSheetId="0">'ОФО МБДОУ №37'!$6:$12</definedName>
  </definedNames>
  <calcPr calcId="162913"/>
</workbook>
</file>

<file path=xl/calcChain.xml><?xml version="1.0" encoding="utf-8"?>
<calcChain xmlns="http://schemas.openxmlformats.org/spreadsheetml/2006/main">
  <c r="D103" i="4" l="1"/>
  <c r="D100" i="4"/>
  <c r="D87" i="4"/>
  <c r="D83" i="4"/>
  <c r="D76" i="4"/>
  <c r="D61" i="4"/>
  <c r="D40" i="4"/>
  <c r="D36" i="4"/>
  <c r="D29" i="4"/>
  <c r="D25" i="4"/>
  <c r="D20" i="4"/>
  <c r="D102" i="4" s="1"/>
  <c r="D13" i="4"/>
  <c r="D7" i="4"/>
  <c r="D82" i="4" l="1"/>
  <c r="D19" i="4"/>
  <c r="D6" i="4"/>
  <c r="D99" i="4" s="1"/>
  <c r="D110" i="4"/>
  <c r="D104" i="4"/>
</calcChain>
</file>

<file path=xl/sharedStrings.xml><?xml version="1.0" encoding="utf-8"?>
<sst xmlns="http://schemas.openxmlformats.org/spreadsheetml/2006/main" count="2938" uniqueCount="326">
  <si>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</si>
  <si>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</si>
  <si>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</si>
  <si>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</si>
  <si>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</si>
  <si>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</si>
  <si>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</si>
  <si>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</si>
  <si>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</si>
  <si>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</si>
  <si>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</si>
  <si>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</si>
  <si>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</si>
  <si>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</si>
  <si>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</si>
  <si>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</si>
  <si>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</si>
  <si>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</si>
  <si>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</si>
  <si>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</si>
  <si>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</si>
  <si>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</si>
  <si>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</si>
  <si>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</si>
  <si>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</si>
  <si>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</si>
  <si>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</si>
  <si>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</si>
  <si>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</si>
  <si>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</si>
  <si>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</si>
  <si>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</si>
  <si>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</si>
  <si>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</si>
  <si>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</si>
  <si>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</si>
  <si>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</si>
  <si>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</si>
  <si>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</si>
  <si>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</si>
  <si>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</si>
  <si>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</si>
  <si>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</si>
  <si>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</si>
  <si>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</si>
  <si>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</si>
  <si>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</si>
  <si>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</si>
  <si>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</si>
  <si>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</si>
  <si>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</si>
  <si>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</si>
  <si>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</si>
  <si>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</si>
  <si>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</si>
  <si>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</si>
  <si>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</si>
  <si>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</si>
  <si>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</si>
  <si>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</si>
  <si>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</si>
  <si>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</si>
  <si>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</si>
  <si>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</si>
  <si>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 xml:space="preserve"> - </t>
  </si>
  <si>
    <t>в т.ч. норматив по питанию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</si>
  <si>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</si>
  <si>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</si>
  <si>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</si>
  <si>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</si>
  <si>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</si>
  <si>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</si>
  <si>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</si>
  <si>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</si>
  <si>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</si>
  <si>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</si>
  <si>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</si>
  <si>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</si>
  <si>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</si>
  <si>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</si>
  <si>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</si>
  <si>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</si>
  <si>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</si>
  <si>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</si>
  <si>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</si>
  <si>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</si>
  <si>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</si>
  <si>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</si>
  <si>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</si>
  <si>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</si>
  <si>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</si>
  <si>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</si>
  <si>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</si>
  <si>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</si>
  <si>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</si>
  <si>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</si>
  <si>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</si>
  <si>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</si>
  <si>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</si>
  <si>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</si>
  <si>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</si>
  <si>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</si>
  <si>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</si>
  <si>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</si>
  <si>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</si>
  <si>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</si>
  <si>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</si>
  <si>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</si>
  <si>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</si>
  <si>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</si>
  <si>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</si>
  <si>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</si>
  <si>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</si>
  <si>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</si>
  <si>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</si>
  <si>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</si>
  <si>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</si>
  <si>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</si>
  <si>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</si>
  <si>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</si>
  <si>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</si>
  <si>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</si>
  <si>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</si>
  <si>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</si>
  <si>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</si>
  <si>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</si>
  <si>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</si>
  <si>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</si>
  <si>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</si>
  <si>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</si>
  <si>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</si>
  <si>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</si>
  <si>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</si>
  <si>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</si>
  <si>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</si>
  <si>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</si>
  <si>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</si>
  <si>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</si>
  <si>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</si>
  <si>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</si>
  <si>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</si>
  <si>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</si>
  <si>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</si>
  <si>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</si>
  <si>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</si>
  <si>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</si>
  <si>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</si>
  <si>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</si>
  <si>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</si>
  <si>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</si>
  <si>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</si>
  <si>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</si>
  <si>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</si>
  <si>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</si>
  <si>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</si>
  <si>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</si>
  <si>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</si>
  <si>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</si>
  <si>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</si>
  <si>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</si>
  <si>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</si>
  <si>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</si>
  <si>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</si>
  <si>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</si>
  <si>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</si>
  <si>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</si>
  <si>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</si>
  <si>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</si>
  <si>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</si>
  <si>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</si>
  <si>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</si>
  <si>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</si>
  <si>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</si>
  <si>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</si>
  <si>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</si>
  <si>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</si>
  <si>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</si>
  <si>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</si>
  <si>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</si>
  <si>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</si>
  <si>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</si>
  <si>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</si>
  <si>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</si>
  <si>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</si>
  <si>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</si>
  <si>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</si>
  <si>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</si>
  <si>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</si>
  <si>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</si>
  <si>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</si>
  <si>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</si>
  <si>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</si>
  <si>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</si>
  <si>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</si>
  <si>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</si>
  <si>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</si>
  <si>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</si>
  <si>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</si>
  <si>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</si>
  <si>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</si>
  <si>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</si>
  <si>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</si>
  <si>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</si>
  <si>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</si>
  <si>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</si>
  <si>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</si>
  <si>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</si>
  <si>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</si>
  <si>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</si>
  <si>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</si>
  <si>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</si>
  <si>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</si>
  <si>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</si>
  <si>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</si>
  <si>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</si>
  <si>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</si>
  <si>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</si>
  <si>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</si>
  <si>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</si>
  <si>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</si>
  <si>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</si>
  <si>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</si>
  <si>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</si>
  <si>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</si>
  <si>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</si>
  <si>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</si>
  <si>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МБДОУ "Детский сад № 37 комбинированного вида" Вахитовского района г.Казани</t>
  </si>
  <si>
    <t>Бюджет на 2023 год по МАДОУ "Детский сад №37" Вахитовского района г.Казани</t>
  </si>
  <si>
    <t>Наименование показателя</t>
  </si>
  <si>
    <t>КОСГУ</t>
  </si>
  <si>
    <t>Доп Эк</t>
  </si>
  <si>
    <t>д.с 37</t>
  </si>
  <si>
    <t>РАСХОДЫ</t>
  </si>
  <si>
    <t>Начисления на выплаты по оплате труда, всего:</t>
  </si>
  <si>
    <t>Заработная плата, всего:</t>
  </si>
  <si>
    <t>зарплата пед.персонала (НФЗ субвенция)</t>
  </si>
  <si>
    <r>
      <t xml:space="preserve">премия пед.работникам (ДопФк 13594) </t>
    </r>
    <r>
      <rPr>
        <sz val="10"/>
        <color indexed="10"/>
        <rFont val="Arial"/>
        <family val="2"/>
        <charset val="204"/>
      </rPr>
      <t>(субвенция)</t>
    </r>
  </si>
  <si>
    <r>
      <t xml:space="preserve">зарплата пед.персонала </t>
    </r>
    <r>
      <rPr>
        <sz val="10"/>
        <color indexed="40"/>
        <rFont val="Arial"/>
        <family val="2"/>
        <charset val="204"/>
      </rPr>
      <t>(мун.бюджет)</t>
    </r>
  </si>
  <si>
    <r>
      <t>заработная плата АУП, УВП и обслужив.персонала (НСВ)</t>
    </r>
    <r>
      <rPr>
        <sz val="10"/>
        <color indexed="40"/>
        <rFont val="Arial"/>
        <family val="2"/>
        <charset val="204"/>
      </rPr>
      <t>(мун.бюджет)</t>
    </r>
  </si>
  <si>
    <r>
      <t>заработная плата АУП, УВП и обслужив.персонала</t>
    </r>
    <r>
      <rPr>
        <sz val="10"/>
        <color indexed="10"/>
        <rFont val="Arial"/>
        <family val="2"/>
        <charset val="204"/>
      </rPr>
      <t>(родплата</t>
    </r>
    <r>
      <rPr>
        <sz val="10"/>
        <rFont val="Arial"/>
        <family val="2"/>
        <charset val="204"/>
      </rPr>
      <t>) (НСВ)</t>
    </r>
  </si>
  <si>
    <t>начисление на зар.пл. пед.перс. (НФЗ субвенция)</t>
  </si>
  <si>
    <r>
      <t>премия пед.работникам (ДопФк 13594)</t>
    </r>
    <r>
      <rPr>
        <sz val="10"/>
        <color indexed="10"/>
        <rFont val="Arial"/>
        <family val="2"/>
        <charset val="204"/>
      </rPr>
      <t xml:space="preserve"> (субвенция)</t>
    </r>
  </si>
  <si>
    <r>
      <t xml:space="preserve">начисление на зар.пл. пед.перс. </t>
    </r>
    <r>
      <rPr>
        <sz val="10"/>
        <color indexed="40"/>
        <rFont val="Arial"/>
        <family val="2"/>
        <charset val="204"/>
      </rPr>
      <t>(мун.бюджет)</t>
    </r>
  </si>
  <si>
    <r>
      <t>начисление на зар.пл.АУП, УВП и обслужив.персонала (НСВ)</t>
    </r>
    <r>
      <rPr>
        <sz val="10"/>
        <color indexed="40"/>
        <rFont val="Arial"/>
        <family val="2"/>
        <charset val="204"/>
      </rPr>
      <t>(мун.бюджет)</t>
    </r>
  </si>
  <si>
    <r>
      <t xml:space="preserve">начисление на зар.пл.АУП, УВП и обслужив.персонала (НСВ) </t>
    </r>
    <r>
      <rPr>
        <sz val="10"/>
        <color indexed="10"/>
        <rFont val="Arial"/>
        <family val="2"/>
        <charset val="204"/>
      </rPr>
      <t>(родплата)</t>
    </r>
  </si>
  <si>
    <t>Оплата работ, услуг:</t>
  </si>
  <si>
    <t>Услуги связи, всего:</t>
  </si>
  <si>
    <t>Услуги городской телефонной связи (местные соединения)</t>
  </si>
  <si>
    <t>Услуги сотовой связи</t>
  </si>
  <si>
    <t>Услуги сети "Интернет"</t>
  </si>
  <si>
    <t>Прочие</t>
  </si>
  <si>
    <t>Транспортные услуги, всего:</t>
  </si>
  <si>
    <t>Все виды расходов по транспортному обслуживанию  (найм)</t>
  </si>
  <si>
    <t>Командировочные расходы (проезд)</t>
  </si>
  <si>
    <t>Коммунальные услуги, всего:</t>
  </si>
  <si>
    <t>Оплата потребления электрической энергии</t>
  </si>
  <si>
    <t>Оплата потребления электрической энергии (разница +ассигнования)</t>
  </si>
  <si>
    <t>Оплата отопления и технологических нужд</t>
  </si>
  <si>
    <t>Оплата потребления газа</t>
  </si>
  <si>
    <t>Оплата водоснабжения помещений</t>
  </si>
  <si>
    <t>Оплата договоров на вывоз твердых коммунальных отходов с региональным оператором</t>
  </si>
  <si>
    <t>Арендная плата за пользование имуществом, всего:</t>
  </si>
  <si>
    <t>Аренда помещения</t>
  </si>
  <si>
    <t>Аренда транспорта</t>
  </si>
  <si>
    <t>Работы, услуги по содержанию имущества, всего:</t>
  </si>
  <si>
    <t>Сброс снега с крыши</t>
  </si>
  <si>
    <t>Дезинфекция, дезинсекция и дератизация</t>
  </si>
  <si>
    <t>Обработка участков от комаров и клещей (аккарицидная обработка)</t>
  </si>
  <si>
    <t>Проведение работ по ремонту и восстановлению эффективности функционирования коммунальных инженерных систем и коммуникаций,  (опрессовка системы отопления)</t>
  </si>
  <si>
    <t>З/пл внешт.сотр.(сброс снега с крыши)</t>
  </si>
  <si>
    <t>Текущий ремонт зданий (плановые кровельные и общестроительные работы, плановый ремонт коммунальных инженерных систем и коммуникаций, в том числе газового и теплового хозяйства, сетей водоснабжения, водоотведения и электроснабжения)</t>
  </si>
  <si>
    <r>
      <t>Противопожарные мероприятия (</t>
    </r>
    <r>
      <rPr>
        <b/>
        <sz val="10"/>
        <rFont val="Arial"/>
        <family val="2"/>
        <charset val="204"/>
      </rPr>
      <t>замеры сопротивления изоляции</t>
    </r>
    <r>
      <rPr>
        <sz val="10"/>
        <rFont val="Arial"/>
        <family val="2"/>
        <charset val="204"/>
      </rPr>
      <t>)</t>
    </r>
  </si>
  <si>
    <t>Противопожарные мероприятия (огнезащитная обработка чердачных перекрытий)</t>
  </si>
  <si>
    <t>Техническое обслуживание и ремонт аппаратного обеспечения (оргтехника, медицинское оборудование, компьют.техника и т.д.), включающее контроль тех.состояния</t>
  </si>
  <si>
    <r>
      <t xml:space="preserve">Расходы на техническое обслуживание и ремонт оборудования (торговое, кухонное, офисное, лифты и т.п.), </t>
    </r>
    <r>
      <rPr>
        <b/>
        <sz val="10"/>
        <rFont val="Arial"/>
        <family val="2"/>
        <charset val="204"/>
      </rPr>
      <t>мебели, бытовой техники, инвентаря (торгового, кухонного, офисного и т.п.)</t>
    </r>
  </si>
  <si>
    <t xml:space="preserve">Расходы на техническое обслуживание и ремонт малых грузовых лифтов </t>
  </si>
  <si>
    <t>Расходы на техническое обслуживание вентиляционной системы</t>
  </si>
  <si>
    <t>Расходы на техническое обслуживание  узлов пог.регулир.и теплообменников</t>
  </si>
  <si>
    <t>Прачечные услуги</t>
  </si>
  <si>
    <t>Экспертиза огнезащитной обработки</t>
  </si>
  <si>
    <r>
      <t xml:space="preserve">Благоустройство территории (общестроительные работы вне здания, </t>
    </r>
    <r>
      <rPr>
        <b/>
        <sz val="10"/>
        <rFont val="Arial"/>
        <family val="2"/>
        <charset val="204"/>
      </rPr>
      <t>обрезка деревьев</t>
    </r>
    <r>
      <rPr>
        <sz val="10"/>
        <rFont val="Arial"/>
        <family val="2"/>
        <charset val="204"/>
      </rPr>
      <t>)</t>
    </r>
  </si>
  <si>
    <t>Потребность на замену счётчиков и трансформаторов</t>
  </si>
  <si>
    <t>Техническое освидетельствование лифтов</t>
  </si>
  <si>
    <t>Эксплуатационные расходы</t>
  </si>
  <si>
    <t>Прочие работы, услуги, всего:</t>
  </si>
  <si>
    <t>Питание бюджет</t>
  </si>
  <si>
    <t>Питание родплата</t>
  </si>
  <si>
    <t>Обучение санит.гигиен.обуч.руковод.</t>
  </si>
  <si>
    <t>Прочие обучения (охрана труда -1500руб.-1чел.)</t>
  </si>
  <si>
    <t>Обучение контрактным управляющим (5500-1чел)</t>
  </si>
  <si>
    <t>Прочие обучения (программа электроустановок -4000,00)</t>
  </si>
  <si>
    <t>Прочие обучения (ГО и ЧС 3000руб.-1чел.)</t>
  </si>
  <si>
    <t>Услуги по предоставлению во временное пользование мягкого инвентаря и спец.одежды</t>
  </si>
  <si>
    <r>
      <t>Прочие услуги (</t>
    </r>
    <r>
      <rPr>
        <b/>
        <sz val="10"/>
        <rFont val="Arial"/>
        <family val="2"/>
        <charset val="204"/>
      </rPr>
      <t>оценка профрисков)</t>
    </r>
  </si>
  <si>
    <r>
      <t>Прочие услуги (</t>
    </r>
    <r>
      <rPr>
        <b/>
        <sz val="10"/>
        <rFont val="Arial"/>
        <family val="2"/>
        <charset val="204"/>
      </rPr>
      <t>аттестация рабочих мест СОУТ)</t>
    </r>
  </si>
  <si>
    <r>
      <t>Прочие услуги (</t>
    </r>
    <r>
      <rPr>
        <b/>
        <sz val="10"/>
        <rFont val="Arial"/>
        <family val="2"/>
        <charset val="204"/>
      </rPr>
      <t>потребность на обслуживание автоматизированного учёта электроэнергии)</t>
    </r>
  </si>
  <si>
    <t>Услуги по страхованию (за исключением ОСАГО, КАСКО)</t>
  </si>
  <si>
    <t>Прочие расходы, всего:</t>
  </si>
  <si>
    <t>Госпошлина на переоформеление лицензии (мед.деятельность)</t>
  </si>
  <si>
    <t>Госпошлина на оформеление аккредитации</t>
  </si>
  <si>
    <t>П290005</t>
  </si>
  <si>
    <r>
      <t xml:space="preserve">Налог по упрощенной системе налогообложения для автономных учреждений </t>
    </r>
    <r>
      <rPr>
        <sz val="10"/>
        <color indexed="10"/>
        <rFont val="Arial"/>
        <family val="2"/>
        <charset val="204"/>
      </rPr>
      <t>(родплата)</t>
    </r>
  </si>
  <si>
    <t>Поступление нефинансовых активов, всего:</t>
  </si>
  <si>
    <t>Увеличение стоимости основных средств, всего: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</si>
  <si>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</si>
  <si>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r>
      <t xml:space="preserve">Прочие расходы по увеличению стоимости основных средств </t>
    </r>
    <r>
      <rPr>
        <sz val="10"/>
        <color indexed="10"/>
        <rFont val="Arial"/>
        <family val="2"/>
        <charset val="204"/>
      </rPr>
      <t>(субвенция)</t>
    </r>
  </si>
  <si>
    <t>Прочие расходы по увеличению стоимости основных средств</t>
  </si>
  <si>
    <t>Увеличение стоимости материальных запасов, всего:</t>
  </si>
  <si>
    <t>Прочие расходы по увеличению стоимости строит.материалов</t>
  </si>
  <si>
    <t>П344099</t>
  </si>
  <si>
    <t>Закупка мягкого инвентаря, одежды,  обмундирования</t>
  </si>
  <si>
    <t>Закупка материалов, используемых в процессе обучения (субвенция)</t>
  </si>
  <si>
    <t>Приобретение канцелярских и хозяственных товаров</t>
  </si>
  <si>
    <t>Прочие расходы по увеличение стоимости мат.запасов</t>
  </si>
  <si>
    <r>
      <t>Прочие расходы по увеличение стоимости мат.запасов</t>
    </r>
    <r>
      <rPr>
        <sz val="10"/>
        <color indexed="40"/>
        <rFont val="Arial"/>
        <family val="2"/>
        <charset val="204"/>
      </rPr>
      <t xml:space="preserve"> </t>
    </r>
    <r>
      <rPr>
        <sz val="10"/>
        <color indexed="10"/>
        <rFont val="Arial"/>
        <family val="2"/>
        <charset val="204"/>
      </rPr>
      <t>(род.плата)</t>
    </r>
  </si>
  <si>
    <t>Прочие расходы по увеличение стоимости мат.запасов (замена песка)</t>
  </si>
  <si>
    <t>Прочие расходы по увеличение стоимости мат.запасов (песко-соляная смесь)</t>
  </si>
  <si>
    <r>
      <t>Прочие расходы по увеличение стоимости мат.запасов</t>
    </r>
    <r>
      <rPr>
        <sz val="10"/>
        <color indexed="40"/>
        <rFont val="Arial"/>
        <family val="2"/>
        <charset val="204"/>
      </rPr>
      <t xml:space="preserve"> </t>
    </r>
  </si>
  <si>
    <t>ИТОГО РАСХОДОВ:</t>
  </si>
  <si>
    <t>в т.ч.субвенция</t>
  </si>
  <si>
    <t>в т.ч.субсидия</t>
  </si>
  <si>
    <t>в т.ч.мун.бюджет</t>
  </si>
  <si>
    <t>в т.ч.родплата</t>
  </si>
  <si>
    <t>Прочие расходы мун.бюджет</t>
  </si>
  <si>
    <t>ОХРАНА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</si>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</sst>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40"/>
      <name val="Arial"/>
      <family val="2"/>
      <charset val="204"/>
    </font>
    <font>
      <sz val="10"/>
      <color indexed="63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128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Alignment="1" applyProtection="1">
      <alignment horizontal="right" wrapText="1"/>
    </xf>
    <xf numFmtId="0" fontId="10" fillId="0" borderId="0" xfId="0" applyNumberFormat="1" applyFont="1" applyFill="1" applyBorder="1" applyProtection="1"/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0" fontId="11" fillId="0" borderId="0" xfId="0" applyNumberFormat="1" applyFont="1" applyFill="1" applyBorder="1" applyProtection="1"/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top"/>
      <protection locked="0"/>
    </xf>
    <xf numFmtId="3" fontId="14" fillId="0" borderId="12" xfId="0" applyNumberFormat="1" applyFont="1" applyFill="1" applyBorder="1" applyAlignment="1">
      <alignment horizontal="center" vertical="top" wrapText="1"/>
    </xf>
    <xf numFmtId="3" fontId="14" fillId="0" borderId="13" xfId="0" applyNumberFormat="1" applyFont="1" applyFill="1" applyBorder="1" applyAlignment="1">
      <alignment horizontal="center" vertical="top" wrapText="1"/>
    </xf>
    <xf numFmtId="3" fontId="15" fillId="0" borderId="0" xfId="0" applyNumberFormat="1" applyFont="1" applyFill="1" applyAlignment="1">
      <alignment vertical="top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top" wrapText="1"/>
    </xf>
    <xf numFmtId="4" fontId="15" fillId="0" borderId="1" xfId="0" applyNumberFormat="1" applyFont="1" applyFill="1" applyBorder="1" applyAlignment="1">
      <alignment horizontal="center" vertical="top" wrapText="1"/>
    </xf>
    <xf numFmtId="3" fontId="14" fillId="0" borderId="1" xfId="0" applyNumberFormat="1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center" vertical="top"/>
    </xf>
    <xf numFmtId="3" fontId="14" fillId="0" borderId="0" xfId="0" applyNumberFormat="1" applyFont="1" applyFill="1" applyAlignment="1">
      <alignment vertical="top"/>
    </xf>
    <xf numFmtId="3" fontId="15" fillId="0" borderId="1" xfId="0" applyNumberFormat="1" applyFont="1" applyFill="1" applyBorder="1" applyAlignment="1">
      <alignment horizontal="left" vertical="center" wrapText="1"/>
    </xf>
    <xf numFmtId="3" fontId="15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1" fontId="15" fillId="0" borderId="1" xfId="0" applyNumberFormat="1" applyFont="1" applyFill="1" applyBorder="1" applyAlignment="1">
      <alignment horizontal="center" vertical="top" wrapText="1"/>
    </xf>
    <xf numFmtId="4" fontId="15" fillId="0" borderId="0" xfId="0" applyNumberFormat="1" applyFont="1" applyFill="1" applyAlignment="1">
      <alignment vertical="top"/>
    </xf>
    <xf numFmtId="0" fontId="18" fillId="0" borderId="0" xfId="0" applyFont="1" applyFill="1" applyAlignment="1">
      <alignment wrapText="1"/>
    </xf>
    <xf numFmtId="3" fontId="15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 applyProtection="1">
      <alignment horizontal="center" vertical="top" wrapText="1"/>
      <protection locked="0"/>
    </xf>
    <xf numFmtId="3" fontId="15" fillId="0" borderId="12" xfId="0" applyNumberFormat="1" applyFont="1" applyFill="1" applyBorder="1" applyAlignment="1">
      <alignment horizontal="left" vertical="center" wrapText="1"/>
    </xf>
    <xf numFmtId="49" fontId="15" fillId="0" borderId="18" xfId="0" applyNumberFormat="1" applyFont="1" applyFill="1" applyBorder="1" applyAlignment="1">
      <alignment horizontal="left" vertical="top" wrapText="1"/>
    </xf>
    <xf numFmtId="2" fontId="15" fillId="0" borderId="1" xfId="0" applyNumberFormat="1" applyFont="1" applyFill="1" applyBorder="1" applyAlignment="1">
      <alignment horizontal="left" vertical="top" wrapText="1"/>
    </xf>
    <xf numFmtId="4" fontId="15" fillId="0" borderId="1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4" fontId="14" fillId="0" borderId="0" xfId="0" applyNumberFormat="1" applyFont="1" applyFill="1" applyAlignment="1">
      <alignment vertical="top"/>
    </xf>
    <xf numFmtId="3" fontId="15" fillId="0" borderId="0" xfId="0" applyNumberFormat="1" applyFont="1" applyFill="1" applyBorder="1" applyAlignment="1">
      <alignment horizontal="left" vertical="center" wrapText="1"/>
    </xf>
    <xf numFmtId="3" fontId="15" fillId="0" borderId="0" xfId="0" applyNumberFormat="1" applyFont="1" applyFill="1" applyBorder="1" applyAlignment="1">
      <alignment horizontal="center" vertical="top" wrapText="1"/>
    </xf>
    <xf numFmtId="4" fontId="15" fillId="0" borderId="0" xfId="0" applyNumberFormat="1" applyFont="1" applyFill="1" applyBorder="1" applyAlignment="1">
      <alignment horizontal="center" vertical="top"/>
    </xf>
    <xf numFmtId="3" fontId="15" fillId="0" borderId="0" xfId="0" applyNumberFormat="1" applyFont="1" applyFill="1" applyAlignment="1">
      <alignment horizontal="left" vertical="center" wrapText="1"/>
    </xf>
    <xf numFmtId="3" fontId="15" fillId="0" borderId="0" xfId="0" applyNumberFormat="1" applyFont="1" applyFill="1" applyAlignment="1">
      <alignment horizontal="center" vertical="top" wrapText="1"/>
    </xf>
    <xf numFmtId="2" fontId="15" fillId="0" borderId="0" xfId="0" applyNumberFormat="1" applyFont="1" applyFill="1" applyAlignment="1">
      <alignment vertical="center" wrapText="1"/>
    </xf>
    <xf numFmtId="1" fontId="15" fillId="0" borderId="0" xfId="0" applyNumberFormat="1" applyFont="1" applyFill="1" applyAlignment="1">
      <alignment horizontal="center" vertical="top"/>
    </xf>
    <xf numFmtId="2" fontId="15" fillId="0" borderId="0" xfId="0" applyNumberFormat="1" applyFont="1" applyFill="1" applyAlignment="1">
      <alignment horizontal="left" vertical="center" wrapText="1"/>
    </xf>
    <xf numFmtId="2" fontId="15" fillId="0" borderId="0" xfId="0" applyNumberFormat="1" applyFont="1" applyFill="1" applyAlignment="1">
      <alignment horizontal="center" vertical="top" wrapText="1"/>
    </xf>
    <xf numFmtId="2" fontId="15" fillId="0" borderId="0" xfId="0" applyNumberFormat="1" applyFont="1" applyFill="1" applyAlignment="1">
      <alignment horizontal="center" vertical="top"/>
    </xf>
    <xf numFmtId="2" fontId="15" fillId="0" borderId="0" xfId="0" applyNumberFormat="1" applyFont="1" applyFill="1" applyAlignment="1">
      <alignment vertical="top"/>
    </xf>
    <xf numFmtId="3" fontId="14" fillId="5" borderId="1" xfId="0" applyNumberFormat="1" applyFont="1" applyFill="1" applyBorder="1" applyAlignment="1">
      <alignment horizontal="left" vertical="center" wrapText="1"/>
    </xf>
    <xf numFmtId="3" fontId="14" fillId="5" borderId="1" xfId="0" applyNumberFormat="1" applyFont="1" applyFill="1" applyBorder="1" applyAlignment="1">
      <alignment horizontal="center" vertical="top" wrapText="1"/>
    </xf>
    <xf numFmtId="4" fontId="14" fillId="5" borderId="1" xfId="0" applyNumberFormat="1" applyFont="1" applyFill="1" applyBorder="1" applyAlignment="1">
      <alignment horizontal="center" vertical="top"/>
    </xf>
    <xf numFmtId="4" fontId="15" fillId="5" borderId="1" xfId="0" applyNumberFormat="1" applyFont="1" applyFill="1" applyBorder="1" applyAlignment="1">
      <alignment horizontal="center" vertical="top" wrapText="1"/>
    </xf>
    <xf numFmtId="3" fontId="14" fillId="5" borderId="1" xfId="0" applyNumberFormat="1" applyFont="1" applyFill="1" applyBorder="1" applyAlignment="1">
      <alignment horizontal="left" vertical="top" wrapText="1"/>
    </xf>
    <xf numFmtId="4" fontId="14" fillId="5" borderId="1" xfId="0" applyNumberFormat="1" applyFont="1" applyFill="1" applyBorder="1" applyAlignment="1">
      <alignment horizontal="center" vertical="top" wrapText="1"/>
    </xf>
    <xf numFmtId="3" fontId="14" fillId="5" borderId="0" xfId="0" applyNumberFormat="1" applyFont="1" applyFill="1" applyBorder="1" applyAlignment="1">
      <alignment horizontal="center" vertical="top" wrapText="1"/>
    </xf>
    <xf numFmtId="3" fontId="15" fillId="5" borderId="1" xfId="0" applyNumberFormat="1" applyFont="1" applyFill="1" applyBorder="1" applyAlignment="1">
      <alignment horizontal="left" vertical="center" wrapText="1"/>
    </xf>
    <xf numFmtId="3" fontId="15" fillId="5" borderId="1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0" fontId="10" fillId="0" borderId="11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0" fontId="9" fillId="0" borderId="15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12" xfId="0" applyNumberFormat="1" applyFont="1" applyFill="1" applyBorder="1" applyAlignment="1" applyProtection="1">
      <alignment horizontal="center" vertical="center" wrapText="1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top" wrapText="1"/>
    </xf>
    <xf numFmtId="3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zoomScale="71" zoomScaleNormal="71" workbookViewId="0">
      <selection activeCell="J21" sqref="J21"/>
    </sheetView>
  </sheetViews>
  <sheetFormatPr defaultColWidth="9" defaultRowHeight="15.5" x14ac:dyDescent="0.35"/>
  <cols>
    <col min="1" max="1" width="2.1640625" style="1" customWidth="1"/>
    <col min="2" max="2" width="22.1640625" style="2" customWidth="1"/>
    <col min="3" max="3" width="5.58203125" style="24" customWidth="1"/>
    <col min="4" max="4" width="5.6640625" style="22" customWidth="1"/>
    <col min="5" max="5" width="5.6640625" style="3" customWidth="1"/>
    <col min="6" max="6" width="5.6640625" style="23" customWidth="1"/>
    <col min="7" max="7" width="5.6640625" style="3" customWidth="1"/>
    <col min="8" max="8" width="7" style="23" customWidth="1"/>
    <col min="9" max="9" width="7" style="1" customWidth="1"/>
    <col min="10" max="22" width="5.6640625" style="3" customWidth="1"/>
    <col min="23" max="23" width="7.08203125" style="3" customWidth="1"/>
    <col min="24" max="25" width="5.6640625" style="3" customWidth="1"/>
    <col min="26" max="26" width="7.9140625" style="3" customWidth="1"/>
    <col min="27" max="27" width="7.08203125" style="3" customWidth="1"/>
    <col min="28" max="28" width="6.4140625" style="3" customWidth="1"/>
    <col min="29" max="31" width="5.6640625" style="3" customWidth="1"/>
    <col min="32" max="32" width="11.5" style="3" customWidth="1"/>
    <col min="33" max="34" width="11.4140625" style="3" customWidth="1"/>
    <col min="35" max="36" width="9" style="3" customWidth="1"/>
    <col min="37" max="16384" width="9" style="3"/>
  </cols>
  <sheetData>
    <row r="1" spans="1:33" x14ac:dyDescent="0.35">
      <c r="C1" s="86" t="s">
        <v>225</v>
      </c>
      <c r="D1" s="86"/>
      <c r="E1" s="86"/>
      <c r="F1" s="86"/>
      <c r="G1" s="86"/>
      <c r="H1" s="86"/>
      <c r="I1" s="86"/>
      <c r="J1" s="86"/>
      <c r="K1" s="86"/>
      <c r="L1" s="86"/>
    </row>
    <row r="3" spans="1:33" x14ac:dyDescent="0.35">
      <c r="C3" s="87" t="s">
        <v>226</v>
      </c>
      <c r="D3" s="87"/>
      <c r="E3" s="87"/>
      <c r="F3" s="87"/>
      <c r="G3" s="87"/>
      <c r="H3" s="87"/>
      <c r="I3" s="87"/>
      <c r="J3" s="87"/>
      <c r="K3" s="87"/>
      <c r="L3" s="87"/>
    </row>
    <row r="5" spans="1:33" x14ac:dyDescent="0.35">
      <c r="A5" s="100" t="s">
        <v>0</v>
      </c>
      <c r="B5" s="115"/>
      <c r="C5" s="97" t="s">
        <v>1</v>
      </c>
      <c r="D5" s="116" t="s">
        <v>2</v>
      </c>
      <c r="E5" s="117"/>
      <c r="F5" s="117"/>
      <c r="G5" s="118"/>
      <c r="H5" s="97" t="s">
        <v>3</v>
      </c>
      <c r="I5" s="97" t="s">
        <v>4</v>
      </c>
      <c r="J5" s="106" t="s">
        <v>5</v>
      </c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8"/>
      <c r="AE5" s="97" t="s">
        <v>6</v>
      </c>
      <c r="AF5" s="4"/>
      <c r="AG5" s="4"/>
    </row>
    <row r="6" spans="1:33" s="4" customFormat="1" ht="16.5" customHeight="1" x14ac:dyDescent="0.35">
      <c r="A6" s="100"/>
      <c r="B6" s="115"/>
      <c r="C6" s="97"/>
      <c r="D6" s="119"/>
      <c r="E6" s="120"/>
      <c r="F6" s="120"/>
      <c r="G6" s="121"/>
      <c r="H6" s="97"/>
      <c r="I6" s="97"/>
      <c r="J6" s="100" t="s">
        <v>7</v>
      </c>
      <c r="K6" s="101" t="s">
        <v>8</v>
      </c>
      <c r="L6" s="100" t="s">
        <v>9</v>
      </c>
      <c r="M6" s="100" t="s">
        <v>10</v>
      </c>
      <c r="N6" s="104" t="s">
        <v>11</v>
      </c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25"/>
      <c r="AC6" s="25"/>
      <c r="AD6" s="25"/>
      <c r="AE6" s="97"/>
    </row>
    <row r="7" spans="1:33" s="4" customFormat="1" x14ac:dyDescent="0.35">
      <c r="A7" s="100"/>
      <c r="B7" s="115"/>
      <c r="C7" s="97"/>
      <c r="D7" s="119"/>
      <c r="E7" s="120"/>
      <c r="F7" s="120"/>
      <c r="G7" s="121"/>
      <c r="H7" s="97"/>
      <c r="I7" s="97"/>
      <c r="J7" s="100"/>
      <c r="K7" s="102"/>
      <c r="L7" s="100"/>
      <c r="M7" s="100"/>
      <c r="N7" s="105" t="s">
        <v>12</v>
      </c>
      <c r="O7" s="105"/>
      <c r="P7" s="105"/>
      <c r="Q7" s="105"/>
      <c r="R7" s="105"/>
      <c r="S7" s="105"/>
      <c r="T7" s="105"/>
      <c r="U7" s="105"/>
      <c r="V7" s="105"/>
      <c r="W7" s="97" t="s">
        <v>13</v>
      </c>
      <c r="X7" s="98" t="s">
        <v>14</v>
      </c>
      <c r="Y7" s="99"/>
      <c r="Z7" s="97" t="s">
        <v>15</v>
      </c>
      <c r="AA7" s="97" t="s">
        <v>16</v>
      </c>
      <c r="AB7" s="94" t="s">
        <v>17</v>
      </c>
      <c r="AC7" s="98" t="s">
        <v>14</v>
      </c>
      <c r="AD7" s="99"/>
      <c r="AE7" s="97"/>
    </row>
    <row r="8" spans="1:33" s="4" customFormat="1" x14ac:dyDescent="0.35">
      <c r="A8" s="100"/>
      <c r="B8" s="115"/>
      <c r="C8" s="97"/>
      <c r="D8" s="122"/>
      <c r="E8" s="123"/>
      <c r="F8" s="123"/>
      <c r="G8" s="124"/>
      <c r="H8" s="97"/>
      <c r="I8" s="97"/>
      <c r="J8" s="100"/>
      <c r="K8" s="102"/>
      <c r="L8" s="100"/>
      <c r="M8" s="100"/>
      <c r="N8" s="97" t="s">
        <v>18</v>
      </c>
      <c r="O8" s="105" t="s">
        <v>19</v>
      </c>
      <c r="P8" s="105"/>
      <c r="Q8" s="105"/>
      <c r="R8" s="105"/>
      <c r="S8" s="105"/>
      <c r="T8" s="105"/>
      <c r="U8" s="105"/>
      <c r="V8" s="105"/>
      <c r="W8" s="97"/>
      <c r="X8" s="94" t="s">
        <v>20</v>
      </c>
      <c r="Y8" s="94" t="s">
        <v>21</v>
      </c>
      <c r="Z8" s="97"/>
      <c r="AA8" s="97"/>
      <c r="AB8" s="95"/>
      <c r="AC8" s="94" t="s">
        <v>22</v>
      </c>
      <c r="AD8" s="94" t="s">
        <v>21</v>
      </c>
      <c r="AE8" s="97"/>
    </row>
    <row r="9" spans="1:33" s="4" customFormat="1" ht="42" customHeight="1" x14ac:dyDescent="0.35">
      <c r="A9" s="100"/>
      <c r="B9" s="115"/>
      <c r="C9" s="97"/>
      <c r="D9" s="109" t="s">
        <v>23</v>
      </c>
      <c r="E9" s="110"/>
      <c r="F9" s="109" t="s">
        <v>24</v>
      </c>
      <c r="G9" s="110"/>
      <c r="H9" s="97"/>
      <c r="I9" s="97"/>
      <c r="J9" s="100"/>
      <c r="K9" s="102"/>
      <c r="L9" s="100"/>
      <c r="M9" s="100"/>
      <c r="N9" s="97"/>
      <c r="O9" s="105"/>
      <c r="P9" s="105"/>
      <c r="Q9" s="105"/>
      <c r="R9" s="105"/>
      <c r="S9" s="105"/>
      <c r="T9" s="105"/>
      <c r="U9" s="105"/>
      <c r="V9" s="105"/>
      <c r="W9" s="97"/>
      <c r="X9" s="95"/>
      <c r="Y9" s="95"/>
      <c r="Z9" s="97"/>
      <c r="AA9" s="97"/>
      <c r="AB9" s="95"/>
      <c r="AC9" s="95"/>
      <c r="AD9" s="95"/>
      <c r="AE9" s="97"/>
    </row>
    <row r="10" spans="1:33" s="4" customFormat="1" ht="18" customHeight="1" x14ac:dyDescent="0.35">
      <c r="A10" s="100"/>
      <c r="B10" s="115"/>
      <c r="C10" s="97"/>
      <c r="D10" s="111"/>
      <c r="E10" s="112"/>
      <c r="F10" s="111"/>
      <c r="G10" s="112"/>
      <c r="H10" s="97"/>
      <c r="I10" s="97"/>
      <c r="J10" s="100"/>
      <c r="K10" s="102"/>
      <c r="L10" s="100"/>
      <c r="M10" s="100"/>
      <c r="N10" s="97"/>
      <c r="O10" s="97" t="s">
        <v>25</v>
      </c>
      <c r="P10" s="98" t="s">
        <v>14</v>
      </c>
      <c r="Q10" s="99"/>
      <c r="R10" s="94" t="s">
        <v>26</v>
      </c>
      <c r="S10" s="106" t="s">
        <v>5</v>
      </c>
      <c r="T10" s="107"/>
      <c r="U10" s="108"/>
      <c r="V10" s="97" t="s">
        <v>27</v>
      </c>
      <c r="W10" s="97"/>
      <c r="X10" s="95"/>
      <c r="Y10" s="95"/>
      <c r="Z10" s="97"/>
      <c r="AA10" s="97"/>
      <c r="AB10" s="95"/>
      <c r="AC10" s="95"/>
      <c r="AD10" s="95"/>
      <c r="AE10" s="97"/>
    </row>
    <row r="11" spans="1:33" s="4" customFormat="1" ht="55.5" customHeight="1" x14ac:dyDescent="0.35">
      <c r="A11" s="100"/>
      <c r="B11" s="115"/>
      <c r="C11" s="97"/>
      <c r="D11" s="113"/>
      <c r="E11" s="114"/>
      <c r="F11" s="113"/>
      <c r="G11" s="114"/>
      <c r="H11" s="97"/>
      <c r="I11" s="97"/>
      <c r="J11" s="100"/>
      <c r="K11" s="103"/>
      <c r="L11" s="100"/>
      <c r="M11" s="100"/>
      <c r="N11" s="97"/>
      <c r="O11" s="97"/>
      <c r="P11" s="5" t="s">
        <v>28</v>
      </c>
      <c r="Q11" s="5" t="s">
        <v>29</v>
      </c>
      <c r="R11" s="96"/>
      <c r="S11" s="6" t="s">
        <v>30</v>
      </c>
      <c r="T11" s="6" t="s">
        <v>31</v>
      </c>
      <c r="U11" s="6" t="s">
        <v>32</v>
      </c>
      <c r="V11" s="97"/>
      <c r="W11" s="97"/>
      <c r="X11" s="96"/>
      <c r="Y11" s="96"/>
      <c r="Z11" s="97"/>
      <c r="AA11" s="97"/>
      <c r="AB11" s="96"/>
      <c r="AC11" s="96"/>
      <c r="AD11" s="96"/>
      <c r="AE11" s="97"/>
    </row>
    <row r="12" spans="1:33" s="4" customFormat="1" ht="43.5" customHeight="1" x14ac:dyDescent="0.35">
      <c r="A12" s="100"/>
      <c r="B12" s="26" t="s">
        <v>33</v>
      </c>
      <c r="C12" s="5"/>
      <c r="D12" s="5"/>
      <c r="E12" s="5"/>
      <c r="F12" s="5"/>
      <c r="G12" s="5"/>
      <c r="H12" s="5"/>
      <c r="I12" s="5"/>
      <c r="J12" s="27" t="s">
        <v>34</v>
      </c>
      <c r="K12" s="27" t="s">
        <v>35</v>
      </c>
      <c r="L12" s="27" t="s">
        <v>35</v>
      </c>
      <c r="M12" s="27" t="s">
        <v>35</v>
      </c>
      <c r="N12" s="6"/>
      <c r="O12" s="88" t="s">
        <v>34</v>
      </c>
      <c r="P12" s="89"/>
      <c r="Q12" s="90"/>
      <c r="R12" s="6"/>
      <c r="S12" s="27" t="s">
        <v>35</v>
      </c>
      <c r="T12" s="27" t="s">
        <v>35</v>
      </c>
      <c r="U12" s="27" t="s">
        <v>35</v>
      </c>
      <c r="V12" s="27" t="s">
        <v>35</v>
      </c>
      <c r="W12" s="27" t="s">
        <v>35</v>
      </c>
      <c r="X12" s="27" t="s">
        <v>35</v>
      </c>
      <c r="Y12" s="27" t="s">
        <v>35</v>
      </c>
      <c r="Z12" s="27" t="s">
        <v>35</v>
      </c>
      <c r="AA12" s="27" t="s">
        <v>35</v>
      </c>
      <c r="AB12" s="88" t="s">
        <v>36</v>
      </c>
      <c r="AC12" s="89"/>
      <c r="AD12" s="90"/>
      <c r="AE12" s="6"/>
    </row>
    <row r="13" spans="1:33" s="4" customFormat="1" ht="21" customHeight="1" x14ac:dyDescent="0.35">
      <c r="A13" s="100"/>
      <c r="B13" s="26" t="s">
        <v>37</v>
      </c>
      <c r="C13" s="5"/>
      <c r="D13" s="5"/>
      <c r="E13" s="5"/>
      <c r="F13" s="5"/>
      <c r="G13" s="5"/>
      <c r="H13" s="5"/>
      <c r="I13" s="5"/>
      <c r="J13" s="6"/>
      <c r="K13" s="6"/>
      <c r="L13" s="6"/>
      <c r="M13" s="6"/>
      <c r="N13" s="6"/>
      <c r="O13" s="88" t="s">
        <v>38</v>
      </c>
      <c r="P13" s="89"/>
      <c r="Q13" s="90"/>
      <c r="R13" s="91">
        <v>303</v>
      </c>
      <c r="S13" s="92"/>
      <c r="T13" s="92"/>
      <c r="U13" s="93"/>
      <c r="V13" s="6">
        <v>304</v>
      </c>
      <c r="W13" s="91">
        <v>305</v>
      </c>
      <c r="X13" s="92"/>
      <c r="Y13" s="93"/>
      <c r="Z13" s="6">
        <v>305</v>
      </c>
      <c r="AA13" s="6">
        <v>308</v>
      </c>
      <c r="AB13" s="91">
        <v>308</v>
      </c>
      <c r="AC13" s="92"/>
      <c r="AD13" s="93"/>
      <c r="AE13" s="6"/>
      <c r="AF13" s="3"/>
      <c r="AG13" s="3"/>
    </row>
    <row r="14" spans="1:33" ht="38.25" customHeight="1" x14ac:dyDescent="0.35">
      <c r="A14" s="7"/>
      <c r="B14" s="27" t="s">
        <v>39</v>
      </c>
      <c r="C14" s="6">
        <v>2</v>
      </c>
      <c r="D14" s="6">
        <v>3</v>
      </c>
      <c r="E14" s="6" t="s">
        <v>40</v>
      </c>
      <c r="F14" s="6">
        <v>4</v>
      </c>
      <c r="G14" s="6" t="s">
        <v>41</v>
      </c>
      <c r="H14" s="6">
        <v>5</v>
      </c>
      <c r="I14" s="6" t="s">
        <v>42</v>
      </c>
      <c r="J14" s="6" t="s">
        <v>43</v>
      </c>
      <c r="K14" s="6" t="s">
        <v>44</v>
      </c>
      <c r="L14" s="6" t="s">
        <v>45</v>
      </c>
      <c r="M14" s="6" t="s">
        <v>46</v>
      </c>
      <c r="N14" s="6" t="s">
        <v>47</v>
      </c>
      <c r="O14" s="6" t="s">
        <v>48</v>
      </c>
      <c r="P14" s="6" t="s">
        <v>49</v>
      </c>
      <c r="Q14" s="6" t="s">
        <v>50</v>
      </c>
      <c r="R14" s="6" t="s">
        <v>51</v>
      </c>
      <c r="S14" s="6" t="s">
        <v>52</v>
      </c>
      <c r="T14" s="6" t="s">
        <v>53</v>
      </c>
      <c r="U14" s="6" t="s">
        <v>54</v>
      </c>
      <c r="V14" s="6">
        <v>14</v>
      </c>
      <c r="W14" s="6" t="s">
        <v>55</v>
      </c>
      <c r="X14" s="6" t="s">
        <v>56</v>
      </c>
      <c r="Y14" s="6" t="s">
        <v>57</v>
      </c>
      <c r="Z14" s="6">
        <v>16</v>
      </c>
      <c r="AA14" s="6" t="s">
        <v>58</v>
      </c>
      <c r="AB14" s="6" t="s">
        <v>59</v>
      </c>
      <c r="AC14" s="6"/>
      <c r="AD14" s="6"/>
      <c r="AE14" s="6" t="s">
        <v>60</v>
      </c>
      <c r="AF14" s="9"/>
      <c r="AG14" s="9"/>
    </row>
    <row r="15" spans="1:33" ht="20" customHeight="1" x14ac:dyDescent="0.35">
      <c r="A15" s="10">
        <v>1</v>
      </c>
      <c r="B15" s="28" t="s">
        <v>61</v>
      </c>
      <c r="C15" s="31"/>
      <c r="D15" s="11" t="s">
        <v>62</v>
      </c>
      <c r="E15" s="11" t="s">
        <v>63</v>
      </c>
      <c r="F15" s="11" t="s">
        <v>62</v>
      </c>
      <c r="G15" s="11" t="s">
        <v>63</v>
      </c>
      <c r="H15" s="11" t="s">
        <v>62</v>
      </c>
      <c r="I15" s="11" t="s">
        <v>62</v>
      </c>
      <c r="J15" s="11" t="s">
        <v>62</v>
      </c>
      <c r="K15" s="11" t="s">
        <v>62</v>
      </c>
      <c r="L15" s="11" t="s">
        <v>62</v>
      </c>
      <c r="M15" s="12" t="s">
        <v>64</v>
      </c>
      <c r="N15" s="12" t="s">
        <v>64</v>
      </c>
      <c r="O15" s="13" t="s">
        <v>64</v>
      </c>
      <c r="P15" s="11" t="s">
        <v>62</v>
      </c>
      <c r="Q15" s="11" t="s">
        <v>62</v>
      </c>
      <c r="R15" s="13" t="s">
        <v>64</v>
      </c>
      <c r="S15" s="11" t="s">
        <v>62</v>
      </c>
      <c r="T15" s="11" t="s">
        <v>62</v>
      </c>
      <c r="U15" s="11" t="s">
        <v>62</v>
      </c>
      <c r="V15" s="13" t="s">
        <v>64</v>
      </c>
      <c r="W15" s="11" t="s">
        <v>62</v>
      </c>
      <c r="X15" s="11" t="s">
        <v>62</v>
      </c>
      <c r="Y15" s="11" t="s">
        <v>62</v>
      </c>
      <c r="Z15" s="11" t="s">
        <v>62</v>
      </c>
      <c r="AA15" s="11" t="s">
        <v>62</v>
      </c>
      <c r="AB15" s="11" t="s">
        <v>62</v>
      </c>
      <c r="AC15" s="11" t="s">
        <v>62</v>
      </c>
      <c r="AD15" s="11" t="s">
        <v>62</v>
      </c>
      <c r="AE15" s="11" t="s">
        <v>62</v>
      </c>
      <c r="AF15" s="14"/>
      <c r="AG15" s="14"/>
    </row>
    <row r="16" spans="1:33" s="9" customFormat="1" ht="26.25" customHeight="1" x14ac:dyDescent="0.35">
      <c r="A16" s="10">
        <v>2</v>
      </c>
      <c r="B16" s="29" t="s">
        <v>65</v>
      </c>
      <c r="C16" s="32"/>
      <c r="D16" s="15" t="s">
        <v>62</v>
      </c>
      <c r="E16" s="16" t="s">
        <v>64</v>
      </c>
      <c r="F16" s="15" t="s">
        <v>62</v>
      </c>
      <c r="G16" s="16" t="s">
        <v>64</v>
      </c>
      <c r="H16" s="15" t="s">
        <v>62</v>
      </c>
      <c r="I16" s="15" t="s">
        <v>62</v>
      </c>
      <c r="J16" s="15" t="s">
        <v>62</v>
      </c>
      <c r="K16" s="15" t="s">
        <v>62</v>
      </c>
      <c r="L16" s="15" t="s">
        <v>62</v>
      </c>
      <c r="M16" s="15" t="s">
        <v>62</v>
      </c>
      <c r="N16" s="15" t="s">
        <v>62</v>
      </c>
      <c r="O16" s="15" t="s">
        <v>62</v>
      </c>
      <c r="P16" s="16" t="s">
        <v>64</v>
      </c>
      <c r="Q16" s="16" t="s">
        <v>64</v>
      </c>
      <c r="R16" s="17" t="s">
        <v>64</v>
      </c>
      <c r="S16" s="15" t="s">
        <v>62</v>
      </c>
      <c r="T16" s="15" t="s">
        <v>62</v>
      </c>
      <c r="U16" s="15" t="s">
        <v>62</v>
      </c>
      <c r="V16" s="15" t="s">
        <v>62</v>
      </c>
      <c r="W16" s="15" t="s">
        <v>62</v>
      </c>
      <c r="X16" s="15" t="s">
        <v>62</v>
      </c>
      <c r="Y16" s="15" t="s">
        <v>62</v>
      </c>
      <c r="Z16" s="15" t="s">
        <v>62</v>
      </c>
      <c r="AA16" s="15" t="s">
        <v>62</v>
      </c>
      <c r="AB16" s="15" t="s">
        <v>62</v>
      </c>
      <c r="AC16" s="15" t="s">
        <v>62</v>
      </c>
      <c r="AD16" s="15" t="s">
        <v>62</v>
      </c>
      <c r="AE16" s="11" t="s">
        <v>62</v>
      </c>
      <c r="AF16" s="18"/>
      <c r="AG16" s="18"/>
    </row>
    <row r="17" spans="1:33" s="14" customFormat="1" ht="30" x14ac:dyDescent="0.35">
      <c r="A17" s="10">
        <v>3</v>
      </c>
      <c r="B17" s="28" t="s">
        <v>66</v>
      </c>
      <c r="C17" s="31"/>
      <c r="D17" s="11" t="s">
        <v>62</v>
      </c>
      <c r="E17" s="11" t="s">
        <v>63</v>
      </c>
      <c r="F17" s="11" t="s">
        <v>62</v>
      </c>
      <c r="G17" s="11" t="s">
        <v>63</v>
      </c>
      <c r="H17" s="11" t="s">
        <v>62</v>
      </c>
      <c r="I17" s="11" t="s">
        <v>62</v>
      </c>
      <c r="J17" s="11" t="s">
        <v>62</v>
      </c>
      <c r="K17" s="11" t="s">
        <v>62</v>
      </c>
      <c r="L17" s="11" t="s">
        <v>62</v>
      </c>
      <c r="M17" s="12" t="s">
        <v>64</v>
      </c>
      <c r="N17" s="12" t="s">
        <v>64</v>
      </c>
      <c r="O17" s="12" t="s">
        <v>64</v>
      </c>
      <c r="P17" s="12" t="s">
        <v>62</v>
      </c>
      <c r="Q17" s="12" t="s">
        <v>62</v>
      </c>
      <c r="R17" s="12" t="s">
        <v>64</v>
      </c>
      <c r="S17" s="11" t="s">
        <v>62</v>
      </c>
      <c r="T17" s="11" t="s">
        <v>62</v>
      </c>
      <c r="U17" s="11" t="s">
        <v>62</v>
      </c>
      <c r="V17" s="12" t="s">
        <v>64</v>
      </c>
      <c r="W17" s="11" t="s">
        <v>62</v>
      </c>
      <c r="X17" s="11" t="s">
        <v>62</v>
      </c>
      <c r="Y17" s="11" t="s">
        <v>62</v>
      </c>
      <c r="Z17" s="11" t="s">
        <v>62</v>
      </c>
      <c r="AA17" s="11" t="s">
        <v>62</v>
      </c>
      <c r="AB17" s="11" t="s">
        <v>62</v>
      </c>
      <c r="AC17" s="11" t="s">
        <v>62</v>
      </c>
      <c r="AD17" s="11" t="s">
        <v>62</v>
      </c>
      <c r="AE17" s="11" t="s">
        <v>62</v>
      </c>
    </row>
    <row r="18" spans="1:33" s="18" customFormat="1" ht="31" x14ac:dyDescent="0.35">
      <c r="A18" s="10">
        <v>4</v>
      </c>
      <c r="B18" s="29" t="s">
        <v>67</v>
      </c>
      <c r="C18" s="32"/>
      <c r="D18" s="15" t="s">
        <v>62</v>
      </c>
      <c r="E18" s="15" t="s">
        <v>63</v>
      </c>
      <c r="F18" s="15" t="s">
        <v>62</v>
      </c>
      <c r="G18" s="15" t="s">
        <v>63</v>
      </c>
      <c r="H18" s="15" t="s">
        <v>62</v>
      </c>
      <c r="I18" s="15" t="s">
        <v>62</v>
      </c>
      <c r="J18" s="15" t="s">
        <v>62</v>
      </c>
      <c r="K18" s="15" t="s">
        <v>62</v>
      </c>
      <c r="L18" s="15" t="s">
        <v>62</v>
      </c>
      <c r="M18" s="16" t="s">
        <v>62</v>
      </c>
      <c r="N18" s="16" t="s">
        <v>62</v>
      </c>
      <c r="O18" s="16" t="s">
        <v>62</v>
      </c>
      <c r="P18" s="16" t="s">
        <v>62</v>
      </c>
      <c r="Q18" s="16" t="s">
        <v>62</v>
      </c>
      <c r="R18" s="16" t="s">
        <v>64</v>
      </c>
      <c r="S18" s="15" t="s">
        <v>62</v>
      </c>
      <c r="T18" s="15" t="s">
        <v>62</v>
      </c>
      <c r="U18" s="15" t="s">
        <v>62</v>
      </c>
      <c r="V18" s="15" t="s">
        <v>62</v>
      </c>
      <c r="W18" s="15" t="s">
        <v>62</v>
      </c>
      <c r="X18" s="15" t="s">
        <v>62</v>
      </c>
      <c r="Y18" s="15" t="s">
        <v>62</v>
      </c>
      <c r="Z18" s="15" t="s">
        <v>62</v>
      </c>
      <c r="AA18" s="15" t="s">
        <v>62</v>
      </c>
      <c r="AB18" s="15" t="s">
        <v>62</v>
      </c>
      <c r="AC18" s="15" t="s">
        <v>62</v>
      </c>
      <c r="AD18" s="15" t="s">
        <v>62</v>
      </c>
      <c r="AE18" s="15" t="s">
        <v>62</v>
      </c>
    </row>
    <row r="19" spans="1:33" s="14" customFormat="1" ht="30" x14ac:dyDescent="0.35">
      <c r="A19" s="10">
        <v>5</v>
      </c>
      <c r="B19" s="28" t="s">
        <v>68</v>
      </c>
      <c r="C19" s="31"/>
      <c r="D19" s="12">
        <v>4241853.1100000003</v>
      </c>
      <c r="E19" s="11" t="s">
        <v>63</v>
      </c>
      <c r="F19" s="12">
        <v>4398357.13</v>
      </c>
      <c r="G19" s="11" t="s">
        <v>63</v>
      </c>
      <c r="H19" s="12">
        <v>3162989.62</v>
      </c>
      <c r="I19" s="12">
        <v>3162989.62</v>
      </c>
      <c r="J19" s="12" t="s">
        <v>64</v>
      </c>
      <c r="K19" s="12" t="s">
        <v>64</v>
      </c>
      <c r="L19" s="12">
        <v>3162989.62</v>
      </c>
      <c r="M19" s="12" t="s">
        <v>64</v>
      </c>
      <c r="N19" s="12" t="s">
        <v>64</v>
      </c>
      <c r="O19" s="12" t="s">
        <v>64</v>
      </c>
      <c r="P19" s="12" t="s">
        <v>64</v>
      </c>
      <c r="Q19" s="12" t="s">
        <v>64</v>
      </c>
      <c r="R19" s="12" t="s">
        <v>64</v>
      </c>
      <c r="S19" s="12" t="s">
        <v>64</v>
      </c>
      <c r="T19" s="12" t="s">
        <v>64</v>
      </c>
      <c r="U19" s="12" t="s">
        <v>64</v>
      </c>
      <c r="V19" s="12" t="s">
        <v>64</v>
      </c>
      <c r="W19" s="12">
        <v>1753132.64</v>
      </c>
      <c r="X19" s="12" t="s">
        <v>64</v>
      </c>
      <c r="Y19" s="12">
        <v>1753132.64</v>
      </c>
      <c r="Z19" s="12" t="s">
        <v>64</v>
      </c>
      <c r="AA19" s="12">
        <v>1409856.98</v>
      </c>
      <c r="AB19" s="12" t="s">
        <v>64</v>
      </c>
      <c r="AC19" s="12" t="s">
        <v>64</v>
      </c>
      <c r="AD19" s="12" t="s">
        <v>64</v>
      </c>
      <c r="AE19" s="12" t="s">
        <v>64</v>
      </c>
    </row>
    <row r="20" spans="1:33" s="18" customFormat="1" ht="25.5" customHeight="1" x14ac:dyDescent="0.35">
      <c r="A20" s="10">
        <v>6</v>
      </c>
      <c r="B20" s="29" t="s">
        <v>69</v>
      </c>
      <c r="C20" s="32"/>
      <c r="D20" s="17">
        <v>2498557.7400000002</v>
      </c>
      <c r="E20" s="19" t="s">
        <v>63</v>
      </c>
      <c r="F20" s="17">
        <v>2767891.62</v>
      </c>
      <c r="G20" s="19" t="s">
        <v>63</v>
      </c>
      <c r="H20" s="17">
        <v>1753132.64</v>
      </c>
      <c r="I20" s="12">
        <v>1753132.64</v>
      </c>
      <c r="J20" s="12" t="s">
        <v>64</v>
      </c>
      <c r="K20" s="12" t="s">
        <v>64</v>
      </c>
      <c r="L20" s="12">
        <v>1753132.64</v>
      </c>
      <c r="M20" s="12" t="s">
        <v>64</v>
      </c>
      <c r="N20" s="12" t="s">
        <v>64</v>
      </c>
      <c r="O20" s="17" t="s">
        <v>64</v>
      </c>
      <c r="P20" s="17" t="s">
        <v>64</v>
      </c>
      <c r="Q20" s="17" t="s">
        <v>64</v>
      </c>
      <c r="R20" s="12" t="s">
        <v>64</v>
      </c>
      <c r="S20" s="17" t="s">
        <v>64</v>
      </c>
      <c r="T20" s="17" t="s">
        <v>64</v>
      </c>
      <c r="U20" s="17" t="s">
        <v>64</v>
      </c>
      <c r="V20" s="19" t="s">
        <v>62</v>
      </c>
      <c r="W20" s="17">
        <v>1753132.64</v>
      </c>
      <c r="X20" s="17" t="s">
        <v>64</v>
      </c>
      <c r="Y20" s="17">
        <v>1753132.64</v>
      </c>
      <c r="Z20" s="17" t="s">
        <v>64</v>
      </c>
      <c r="AA20" s="19" t="s">
        <v>62</v>
      </c>
      <c r="AB20" s="17" t="s">
        <v>64</v>
      </c>
      <c r="AC20" s="17" t="s">
        <v>64</v>
      </c>
      <c r="AD20" s="17" t="s">
        <v>64</v>
      </c>
      <c r="AE20" s="12" t="s">
        <v>64</v>
      </c>
    </row>
    <row r="21" spans="1:33" s="14" customFormat="1" ht="77.5" x14ac:dyDescent="0.35">
      <c r="A21" s="10">
        <v>7</v>
      </c>
      <c r="B21" s="29" t="s">
        <v>70</v>
      </c>
      <c r="C21" s="32"/>
      <c r="D21" s="17">
        <v>199384.74</v>
      </c>
      <c r="E21" s="19" t="s">
        <v>63</v>
      </c>
      <c r="F21" s="17">
        <v>223812.51</v>
      </c>
      <c r="G21" s="19" t="s">
        <v>63</v>
      </c>
      <c r="H21" s="17">
        <v>100312.98</v>
      </c>
      <c r="I21" s="12">
        <v>100312.98</v>
      </c>
      <c r="J21" s="12" t="s">
        <v>64</v>
      </c>
      <c r="K21" s="12" t="s">
        <v>62</v>
      </c>
      <c r="L21" s="12">
        <v>100312.98</v>
      </c>
      <c r="M21" s="12" t="s">
        <v>64</v>
      </c>
      <c r="N21" s="12" t="s">
        <v>64</v>
      </c>
      <c r="O21" s="17" t="s">
        <v>64</v>
      </c>
      <c r="P21" s="17" t="s">
        <v>64</v>
      </c>
      <c r="Q21" s="17" t="s">
        <v>64</v>
      </c>
      <c r="R21" s="12" t="s">
        <v>64</v>
      </c>
      <c r="S21" s="17" t="s">
        <v>64</v>
      </c>
      <c r="T21" s="17" t="s">
        <v>64</v>
      </c>
      <c r="U21" s="17" t="s">
        <v>64</v>
      </c>
      <c r="V21" s="17" t="s">
        <v>64</v>
      </c>
      <c r="W21" s="19" t="s">
        <v>62</v>
      </c>
      <c r="X21" s="19" t="s">
        <v>62</v>
      </c>
      <c r="Y21" s="19" t="s">
        <v>62</v>
      </c>
      <c r="Z21" s="19" t="s">
        <v>62</v>
      </c>
      <c r="AA21" s="17">
        <v>100312.98</v>
      </c>
      <c r="AB21" s="17" t="s">
        <v>64</v>
      </c>
      <c r="AC21" s="17" t="s">
        <v>64</v>
      </c>
      <c r="AD21" s="17" t="s">
        <v>64</v>
      </c>
      <c r="AE21" s="12" t="s">
        <v>64</v>
      </c>
      <c r="AF21" s="18"/>
      <c r="AG21" s="18"/>
    </row>
    <row r="22" spans="1:33" s="18" customFormat="1" ht="30" x14ac:dyDescent="0.35">
      <c r="A22" s="10">
        <v>8</v>
      </c>
      <c r="B22" s="28" t="s">
        <v>71</v>
      </c>
      <c r="C22" s="31"/>
      <c r="D22" s="12" t="s">
        <v>64</v>
      </c>
      <c r="E22" s="11" t="s">
        <v>63</v>
      </c>
      <c r="F22" s="12">
        <v>24985.56</v>
      </c>
      <c r="G22" s="11" t="s">
        <v>63</v>
      </c>
      <c r="H22" s="12" t="s">
        <v>64</v>
      </c>
      <c r="I22" s="12" t="s">
        <v>64</v>
      </c>
      <c r="J22" s="12" t="s">
        <v>64</v>
      </c>
      <c r="K22" s="12" t="s">
        <v>64</v>
      </c>
      <c r="L22" s="12" t="s">
        <v>64</v>
      </c>
      <c r="M22" s="12" t="s">
        <v>64</v>
      </c>
      <c r="N22" s="12" t="s">
        <v>64</v>
      </c>
      <c r="O22" s="12" t="s">
        <v>64</v>
      </c>
      <c r="P22" s="12" t="s">
        <v>64</v>
      </c>
      <c r="Q22" s="12" t="s">
        <v>64</v>
      </c>
      <c r="R22" s="12" t="s">
        <v>64</v>
      </c>
      <c r="S22" s="12" t="s">
        <v>64</v>
      </c>
      <c r="T22" s="12" t="s">
        <v>64</v>
      </c>
      <c r="U22" s="12" t="s">
        <v>64</v>
      </c>
      <c r="V22" s="11" t="s">
        <v>62</v>
      </c>
      <c r="W22" s="12" t="s">
        <v>64</v>
      </c>
      <c r="X22" s="12" t="s">
        <v>64</v>
      </c>
      <c r="Y22" s="12" t="s">
        <v>64</v>
      </c>
      <c r="Z22" s="12" t="s">
        <v>64</v>
      </c>
      <c r="AA22" s="12" t="s">
        <v>64</v>
      </c>
      <c r="AB22" s="11" t="s">
        <v>62</v>
      </c>
      <c r="AC22" s="11" t="s">
        <v>62</v>
      </c>
      <c r="AD22" s="11" t="s">
        <v>62</v>
      </c>
      <c r="AE22" s="12" t="s">
        <v>64</v>
      </c>
      <c r="AF22" s="14"/>
      <c r="AG22" s="14"/>
    </row>
    <row r="23" spans="1:33" s="18" customFormat="1" ht="22.25" customHeight="1" x14ac:dyDescent="0.35">
      <c r="A23" s="10">
        <v>9</v>
      </c>
      <c r="B23" s="28" t="s">
        <v>72</v>
      </c>
      <c r="C23" s="31" t="s">
        <v>73</v>
      </c>
      <c r="D23" s="12" t="s">
        <v>64</v>
      </c>
      <c r="E23" s="11" t="s">
        <v>63</v>
      </c>
      <c r="F23" s="12">
        <v>19190.14</v>
      </c>
      <c r="G23" s="11" t="s">
        <v>63</v>
      </c>
      <c r="H23" s="12" t="s">
        <v>64</v>
      </c>
      <c r="I23" s="12" t="s">
        <v>64</v>
      </c>
      <c r="J23" s="12" t="s">
        <v>64</v>
      </c>
      <c r="K23" s="12" t="s">
        <v>64</v>
      </c>
      <c r="L23" s="12" t="s">
        <v>64</v>
      </c>
      <c r="M23" s="12" t="s">
        <v>64</v>
      </c>
      <c r="N23" s="12" t="s">
        <v>64</v>
      </c>
      <c r="O23" s="12" t="s">
        <v>64</v>
      </c>
      <c r="P23" s="12" t="s">
        <v>64</v>
      </c>
      <c r="Q23" s="12" t="s">
        <v>64</v>
      </c>
      <c r="R23" s="12" t="s">
        <v>64</v>
      </c>
      <c r="S23" s="12" t="s">
        <v>64</v>
      </c>
      <c r="T23" s="12" t="s">
        <v>64</v>
      </c>
      <c r="U23" s="12" t="s">
        <v>64</v>
      </c>
      <c r="V23" s="20" t="s">
        <v>62</v>
      </c>
      <c r="W23" s="17" t="s">
        <v>64</v>
      </c>
      <c r="X23" s="17" t="s">
        <v>64</v>
      </c>
      <c r="Y23" s="17" t="s">
        <v>64</v>
      </c>
      <c r="Z23" s="12" t="s">
        <v>64</v>
      </c>
      <c r="AA23" s="20" t="s">
        <v>62</v>
      </c>
      <c r="AB23" s="20" t="s">
        <v>62</v>
      </c>
      <c r="AC23" s="20" t="s">
        <v>62</v>
      </c>
      <c r="AD23" s="20" t="s">
        <v>62</v>
      </c>
      <c r="AE23" s="12" t="s">
        <v>64</v>
      </c>
      <c r="AF23" s="14"/>
      <c r="AG23" s="14"/>
    </row>
    <row r="24" spans="1:33" s="14" customFormat="1" ht="60" x14ac:dyDescent="0.35">
      <c r="A24" s="10">
        <v>10</v>
      </c>
      <c r="B24" s="28" t="s">
        <v>74</v>
      </c>
      <c r="C24" s="31" t="s">
        <v>75</v>
      </c>
      <c r="D24" s="12" t="s">
        <v>64</v>
      </c>
      <c r="E24" s="11" t="s">
        <v>63</v>
      </c>
      <c r="F24" s="12">
        <v>5795.42</v>
      </c>
      <c r="G24" s="11" t="s">
        <v>63</v>
      </c>
      <c r="H24" s="12" t="s">
        <v>64</v>
      </c>
      <c r="I24" s="12" t="s">
        <v>64</v>
      </c>
      <c r="J24" s="12" t="s">
        <v>64</v>
      </c>
      <c r="K24" s="12" t="s">
        <v>64</v>
      </c>
      <c r="L24" s="12" t="s">
        <v>64</v>
      </c>
      <c r="M24" s="12" t="s">
        <v>64</v>
      </c>
      <c r="N24" s="12" t="s">
        <v>64</v>
      </c>
      <c r="O24" s="12" t="s">
        <v>64</v>
      </c>
      <c r="P24" s="12" t="s">
        <v>64</v>
      </c>
      <c r="Q24" s="12" t="s">
        <v>64</v>
      </c>
      <c r="R24" s="12" t="s">
        <v>64</v>
      </c>
      <c r="S24" s="12" t="s">
        <v>64</v>
      </c>
      <c r="T24" s="12" t="s">
        <v>64</v>
      </c>
      <c r="U24" s="12" t="s">
        <v>64</v>
      </c>
      <c r="V24" s="20" t="s">
        <v>62</v>
      </c>
      <c r="W24" s="17" t="s">
        <v>64</v>
      </c>
      <c r="X24" s="17" t="s">
        <v>64</v>
      </c>
      <c r="Y24" s="17" t="s">
        <v>64</v>
      </c>
      <c r="Z24" s="12" t="s">
        <v>64</v>
      </c>
      <c r="AA24" s="20" t="s">
        <v>62</v>
      </c>
      <c r="AB24" s="20" t="s">
        <v>62</v>
      </c>
      <c r="AC24" s="20" t="s">
        <v>62</v>
      </c>
      <c r="AD24" s="20" t="s">
        <v>62</v>
      </c>
      <c r="AE24" s="12" t="s">
        <v>64</v>
      </c>
    </row>
    <row r="25" spans="1:33" s="14" customFormat="1" ht="16.5" customHeight="1" x14ac:dyDescent="0.35">
      <c r="A25" s="10">
        <v>11</v>
      </c>
      <c r="B25" s="28" t="s">
        <v>76</v>
      </c>
      <c r="C25" s="31"/>
      <c r="D25" s="12" t="s">
        <v>64</v>
      </c>
      <c r="E25" s="11" t="s">
        <v>63</v>
      </c>
      <c r="F25" s="12" t="s">
        <v>64</v>
      </c>
      <c r="G25" s="11" t="s">
        <v>63</v>
      </c>
      <c r="H25" s="12" t="s">
        <v>64</v>
      </c>
      <c r="I25" s="12" t="s">
        <v>64</v>
      </c>
      <c r="J25" s="12" t="s">
        <v>64</v>
      </c>
      <c r="K25" s="12" t="s">
        <v>62</v>
      </c>
      <c r="L25" s="12" t="s">
        <v>64</v>
      </c>
      <c r="M25" s="12" t="s">
        <v>62</v>
      </c>
      <c r="N25" s="12" t="s">
        <v>64</v>
      </c>
      <c r="O25" s="12" t="s">
        <v>64</v>
      </c>
      <c r="P25" s="12" t="s">
        <v>64</v>
      </c>
      <c r="Q25" s="11" t="s">
        <v>62</v>
      </c>
      <c r="R25" s="11" t="s">
        <v>62</v>
      </c>
      <c r="S25" s="11" t="s">
        <v>62</v>
      </c>
      <c r="T25" s="11" t="s">
        <v>62</v>
      </c>
      <c r="U25" s="11" t="s">
        <v>62</v>
      </c>
      <c r="V25" s="20" t="s">
        <v>62</v>
      </c>
      <c r="W25" s="11" t="s">
        <v>62</v>
      </c>
      <c r="X25" s="11" t="s">
        <v>62</v>
      </c>
      <c r="Y25" s="11" t="s">
        <v>62</v>
      </c>
      <c r="Z25" s="11" t="s">
        <v>62</v>
      </c>
      <c r="AA25" s="17" t="s">
        <v>64</v>
      </c>
      <c r="AB25" s="20" t="s">
        <v>62</v>
      </c>
      <c r="AC25" s="20" t="s">
        <v>62</v>
      </c>
      <c r="AD25" s="20" t="s">
        <v>62</v>
      </c>
      <c r="AE25" s="12" t="s">
        <v>64</v>
      </c>
    </row>
    <row r="26" spans="1:33" s="14" customFormat="1" ht="24" customHeight="1" x14ac:dyDescent="0.35">
      <c r="A26" s="10">
        <v>12</v>
      </c>
      <c r="B26" s="30" t="s">
        <v>77</v>
      </c>
      <c r="C26" s="31" t="s">
        <v>78</v>
      </c>
      <c r="D26" s="12" t="s">
        <v>64</v>
      </c>
      <c r="E26" s="11" t="s">
        <v>63</v>
      </c>
      <c r="F26" s="12" t="s">
        <v>64</v>
      </c>
      <c r="G26" s="11" t="s">
        <v>63</v>
      </c>
      <c r="H26" s="12" t="s">
        <v>64</v>
      </c>
      <c r="I26" s="12" t="s">
        <v>64</v>
      </c>
      <c r="J26" s="12" t="s">
        <v>64</v>
      </c>
      <c r="K26" s="12" t="s">
        <v>62</v>
      </c>
      <c r="L26" s="12" t="s">
        <v>64</v>
      </c>
      <c r="M26" s="12" t="s">
        <v>62</v>
      </c>
      <c r="N26" s="12" t="s">
        <v>64</v>
      </c>
      <c r="O26" s="13" t="s">
        <v>64</v>
      </c>
      <c r="P26" s="13" t="s">
        <v>64</v>
      </c>
      <c r="Q26" s="20" t="s">
        <v>62</v>
      </c>
      <c r="R26" s="11" t="s">
        <v>62</v>
      </c>
      <c r="S26" s="11" t="s">
        <v>62</v>
      </c>
      <c r="T26" s="11" t="s">
        <v>62</v>
      </c>
      <c r="U26" s="11" t="s">
        <v>62</v>
      </c>
      <c r="V26" s="20" t="s">
        <v>62</v>
      </c>
      <c r="W26" s="11" t="s">
        <v>62</v>
      </c>
      <c r="X26" s="11" t="s">
        <v>62</v>
      </c>
      <c r="Y26" s="11" t="s">
        <v>62</v>
      </c>
      <c r="Z26" s="11" t="s">
        <v>62</v>
      </c>
      <c r="AA26" s="17" t="s">
        <v>64</v>
      </c>
      <c r="AB26" s="20" t="s">
        <v>62</v>
      </c>
      <c r="AC26" s="20" t="s">
        <v>62</v>
      </c>
      <c r="AD26" s="20" t="s">
        <v>62</v>
      </c>
      <c r="AE26" s="12" t="s">
        <v>64</v>
      </c>
      <c r="AF26" s="3"/>
      <c r="AG26" s="3"/>
    </row>
    <row r="27" spans="1:33" s="14" customFormat="1" ht="24" customHeight="1" x14ac:dyDescent="0.35">
      <c r="A27" s="10">
        <v>13</v>
      </c>
      <c r="B27" s="28" t="s">
        <v>79</v>
      </c>
      <c r="C27" s="31"/>
      <c r="D27" s="13">
        <v>4241853.1100000003</v>
      </c>
      <c r="E27" s="20" t="s">
        <v>63</v>
      </c>
      <c r="F27" s="13">
        <v>4373371.57</v>
      </c>
      <c r="G27" s="20" t="s">
        <v>63</v>
      </c>
      <c r="H27" s="13">
        <v>3162989.62</v>
      </c>
      <c r="I27" s="13">
        <v>3162989.62</v>
      </c>
      <c r="J27" s="20" t="s">
        <v>62</v>
      </c>
      <c r="K27" s="13" t="s">
        <v>64</v>
      </c>
      <c r="L27" s="13">
        <v>3162989.62</v>
      </c>
      <c r="M27" s="13" t="s">
        <v>64</v>
      </c>
      <c r="N27" s="13" t="s">
        <v>64</v>
      </c>
      <c r="O27" s="20" t="s">
        <v>62</v>
      </c>
      <c r="P27" s="20" t="s">
        <v>62</v>
      </c>
      <c r="Q27" s="20" t="s">
        <v>62</v>
      </c>
      <c r="R27" s="13" t="s">
        <v>64</v>
      </c>
      <c r="S27" s="13" t="s">
        <v>64</v>
      </c>
      <c r="T27" s="13" t="s">
        <v>64</v>
      </c>
      <c r="U27" s="13" t="s">
        <v>64</v>
      </c>
      <c r="V27" s="13" t="s">
        <v>64</v>
      </c>
      <c r="W27" s="13">
        <v>1753132.64</v>
      </c>
      <c r="X27" s="13" t="s">
        <v>64</v>
      </c>
      <c r="Y27" s="13">
        <v>1753132.64</v>
      </c>
      <c r="Z27" s="13" t="s">
        <v>64</v>
      </c>
      <c r="AA27" s="13">
        <v>1409856.98</v>
      </c>
      <c r="AB27" s="13" t="s">
        <v>64</v>
      </c>
      <c r="AC27" s="13" t="s">
        <v>64</v>
      </c>
      <c r="AD27" s="13" t="s">
        <v>64</v>
      </c>
      <c r="AE27" s="13" t="s">
        <v>64</v>
      </c>
    </row>
    <row r="28" spans="1:33" ht="16.25" customHeight="1" x14ac:dyDescent="0.35">
      <c r="A28" s="10">
        <v>14</v>
      </c>
      <c r="B28" s="28" t="s">
        <v>80</v>
      </c>
      <c r="C28" s="31"/>
      <c r="D28" s="13">
        <v>2498557.7400000002</v>
      </c>
      <c r="E28" s="20" t="s">
        <v>63</v>
      </c>
      <c r="F28" s="13">
        <v>2742906.06</v>
      </c>
      <c r="G28" s="20" t="s">
        <v>63</v>
      </c>
      <c r="H28" s="13">
        <v>1753132.64</v>
      </c>
      <c r="I28" s="13">
        <v>1753132.64</v>
      </c>
      <c r="J28" s="20" t="s">
        <v>62</v>
      </c>
      <c r="K28" s="13" t="s">
        <v>64</v>
      </c>
      <c r="L28" s="13">
        <v>1753132.64</v>
      </c>
      <c r="M28" s="13" t="s">
        <v>64</v>
      </c>
      <c r="N28" s="13" t="s">
        <v>64</v>
      </c>
      <c r="O28" s="20" t="s">
        <v>62</v>
      </c>
      <c r="P28" s="20" t="s">
        <v>62</v>
      </c>
      <c r="Q28" s="20" t="s">
        <v>62</v>
      </c>
      <c r="R28" s="13" t="s">
        <v>64</v>
      </c>
      <c r="S28" s="13" t="s">
        <v>64</v>
      </c>
      <c r="T28" s="13" t="s">
        <v>64</v>
      </c>
      <c r="U28" s="13" t="s">
        <v>64</v>
      </c>
      <c r="V28" s="20" t="s">
        <v>62</v>
      </c>
      <c r="W28" s="13">
        <v>1753132.64</v>
      </c>
      <c r="X28" s="13" t="s">
        <v>64</v>
      </c>
      <c r="Y28" s="13">
        <v>1753132.64</v>
      </c>
      <c r="Z28" s="13" t="s">
        <v>64</v>
      </c>
      <c r="AA28" s="20" t="s">
        <v>62</v>
      </c>
      <c r="AB28" s="11" t="s">
        <v>62</v>
      </c>
      <c r="AC28" s="11" t="s">
        <v>62</v>
      </c>
      <c r="AD28" s="11" t="s">
        <v>62</v>
      </c>
      <c r="AE28" s="13" t="s">
        <v>64</v>
      </c>
      <c r="AF28" s="14"/>
      <c r="AG28" s="14"/>
    </row>
    <row r="29" spans="1:33" s="14" customFormat="1" ht="24" customHeight="1" x14ac:dyDescent="0.35">
      <c r="A29" s="10">
        <v>15</v>
      </c>
      <c r="B29" s="28" t="s">
        <v>81</v>
      </c>
      <c r="C29" s="31" t="s">
        <v>82</v>
      </c>
      <c r="D29" s="12">
        <v>1919015.16</v>
      </c>
      <c r="E29" s="11" t="s">
        <v>63</v>
      </c>
      <c r="F29" s="12">
        <v>2112331.84</v>
      </c>
      <c r="G29" s="11" t="s">
        <v>63</v>
      </c>
      <c r="H29" s="12">
        <v>1346492.04</v>
      </c>
      <c r="I29" s="12">
        <v>1346492.04</v>
      </c>
      <c r="J29" s="11" t="s">
        <v>62</v>
      </c>
      <c r="K29" s="12" t="s">
        <v>64</v>
      </c>
      <c r="L29" s="12">
        <v>1346492.04</v>
      </c>
      <c r="M29" s="12" t="s">
        <v>64</v>
      </c>
      <c r="N29" s="12" t="s">
        <v>64</v>
      </c>
      <c r="O29" s="11" t="s">
        <v>62</v>
      </c>
      <c r="P29" s="11" t="s">
        <v>62</v>
      </c>
      <c r="Q29" s="11" t="s">
        <v>62</v>
      </c>
      <c r="R29" s="12" t="s">
        <v>64</v>
      </c>
      <c r="S29" s="12" t="s">
        <v>64</v>
      </c>
      <c r="T29" s="12" t="s">
        <v>64</v>
      </c>
      <c r="U29" s="12" t="s">
        <v>64</v>
      </c>
      <c r="V29" s="20" t="s">
        <v>62</v>
      </c>
      <c r="W29" s="17">
        <v>1346492.04</v>
      </c>
      <c r="X29" s="17" t="s">
        <v>64</v>
      </c>
      <c r="Y29" s="17">
        <v>1346492.04</v>
      </c>
      <c r="Z29" s="12" t="s">
        <v>64</v>
      </c>
      <c r="AA29" s="20" t="s">
        <v>62</v>
      </c>
      <c r="AB29" s="11" t="s">
        <v>62</v>
      </c>
      <c r="AC29" s="11" t="s">
        <v>62</v>
      </c>
      <c r="AD29" s="11" t="s">
        <v>62</v>
      </c>
      <c r="AE29" s="12" t="s">
        <v>64</v>
      </c>
    </row>
    <row r="30" spans="1:33" s="14" customFormat="1" ht="60" x14ac:dyDescent="0.35">
      <c r="A30" s="10">
        <v>16</v>
      </c>
      <c r="B30" s="28" t="s">
        <v>83</v>
      </c>
      <c r="C30" s="31" t="s">
        <v>84</v>
      </c>
      <c r="D30" s="12">
        <v>579542.57999999996</v>
      </c>
      <c r="E30" s="11" t="s">
        <v>63</v>
      </c>
      <c r="F30" s="12">
        <v>630574.22</v>
      </c>
      <c r="G30" s="11" t="s">
        <v>63</v>
      </c>
      <c r="H30" s="12">
        <v>406640.6</v>
      </c>
      <c r="I30" s="12">
        <v>406640.6</v>
      </c>
      <c r="J30" s="11" t="s">
        <v>62</v>
      </c>
      <c r="K30" s="12" t="s">
        <v>64</v>
      </c>
      <c r="L30" s="12">
        <v>406640.6</v>
      </c>
      <c r="M30" s="12" t="s">
        <v>64</v>
      </c>
      <c r="N30" s="12" t="s">
        <v>64</v>
      </c>
      <c r="O30" s="11" t="s">
        <v>62</v>
      </c>
      <c r="P30" s="11" t="s">
        <v>62</v>
      </c>
      <c r="Q30" s="11" t="s">
        <v>62</v>
      </c>
      <c r="R30" s="12" t="s">
        <v>64</v>
      </c>
      <c r="S30" s="12" t="s">
        <v>64</v>
      </c>
      <c r="T30" s="12" t="s">
        <v>64</v>
      </c>
      <c r="U30" s="12" t="s">
        <v>64</v>
      </c>
      <c r="V30" s="20" t="s">
        <v>62</v>
      </c>
      <c r="W30" s="17">
        <v>406640.6</v>
      </c>
      <c r="X30" s="17" t="s">
        <v>64</v>
      </c>
      <c r="Y30" s="17">
        <v>406640.6</v>
      </c>
      <c r="Z30" s="12" t="s">
        <v>64</v>
      </c>
      <c r="AA30" s="20" t="s">
        <v>62</v>
      </c>
      <c r="AB30" s="11" t="s">
        <v>62</v>
      </c>
      <c r="AC30" s="11" t="s">
        <v>62</v>
      </c>
      <c r="AD30" s="11" t="s">
        <v>62</v>
      </c>
      <c r="AE30" s="12" t="s">
        <v>64</v>
      </c>
    </row>
    <row r="31" spans="1:33" s="14" customFormat="1" ht="30" x14ac:dyDescent="0.35">
      <c r="A31" s="10">
        <v>17</v>
      </c>
      <c r="B31" s="28" t="s">
        <v>85</v>
      </c>
      <c r="C31" s="31"/>
      <c r="D31" s="13">
        <v>1262223</v>
      </c>
      <c r="E31" s="20" t="s">
        <v>63</v>
      </c>
      <c r="F31" s="13">
        <v>1125390</v>
      </c>
      <c r="G31" s="20" t="s">
        <v>63</v>
      </c>
      <c r="H31" s="13">
        <v>1027894</v>
      </c>
      <c r="I31" s="13">
        <v>1027894</v>
      </c>
      <c r="J31" s="20" t="s">
        <v>62</v>
      </c>
      <c r="K31" s="20" t="s">
        <v>62</v>
      </c>
      <c r="L31" s="13">
        <v>1027894</v>
      </c>
      <c r="M31" s="20" t="s">
        <v>62</v>
      </c>
      <c r="N31" s="13" t="s">
        <v>64</v>
      </c>
      <c r="O31" s="20" t="s">
        <v>62</v>
      </c>
      <c r="P31" s="20" t="s">
        <v>62</v>
      </c>
      <c r="Q31" s="20" t="s">
        <v>62</v>
      </c>
      <c r="R31" s="20" t="s">
        <v>62</v>
      </c>
      <c r="S31" s="20" t="s">
        <v>62</v>
      </c>
      <c r="T31" s="20" t="s">
        <v>62</v>
      </c>
      <c r="U31" s="20" t="s">
        <v>62</v>
      </c>
      <c r="V31" s="13" t="s">
        <v>64</v>
      </c>
      <c r="W31" s="20" t="s">
        <v>62</v>
      </c>
      <c r="X31" s="20" t="s">
        <v>62</v>
      </c>
      <c r="Y31" s="20" t="s">
        <v>62</v>
      </c>
      <c r="Z31" s="20" t="s">
        <v>62</v>
      </c>
      <c r="AA31" s="13">
        <v>1027894</v>
      </c>
      <c r="AB31" s="11" t="s">
        <v>62</v>
      </c>
      <c r="AC31" s="11" t="s">
        <v>62</v>
      </c>
      <c r="AD31" s="11" t="s">
        <v>62</v>
      </c>
      <c r="AE31" s="13" t="s">
        <v>64</v>
      </c>
    </row>
    <row r="32" spans="1:33" s="14" customFormat="1" ht="21" customHeight="1" x14ac:dyDescent="0.35">
      <c r="A32" s="10">
        <v>18</v>
      </c>
      <c r="B32" s="28" t="s">
        <v>86</v>
      </c>
      <c r="C32" s="31"/>
      <c r="D32" s="13">
        <v>1262223</v>
      </c>
      <c r="E32" s="20" t="s">
        <v>63</v>
      </c>
      <c r="F32" s="13">
        <v>1125390</v>
      </c>
      <c r="G32" s="20" t="s">
        <v>63</v>
      </c>
      <c r="H32" s="13">
        <v>1027894</v>
      </c>
      <c r="I32" s="12">
        <v>1027894</v>
      </c>
      <c r="J32" s="11" t="s">
        <v>62</v>
      </c>
      <c r="K32" s="11" t="s">
        <v>62</v>
      </c>
      <c r="L32" s="12">
        <v>1027894</v>
      </c>
      <c r="M32" s="11" t="s">
        <v>62</v>
      </c>
      <c r="N32" s="12" t="s">
        <v>64</v>
      </c>
      <c r="O32" s="11" t="s">
        <v>62</v>
      </c>
      <c r="P32" s="11" t="s">
        <v>62</v>
      </c>
      <c r="Q32" s="11" t="s">
        <v>62</v>
      </c>
      <c r="R32" s="11" t="s">
        <v>62</v>
      </c>
      <c r="S32" s="11" t="s">
        <v>62</v>
      </c>
      <c r="T32" s="11" t="s">
        <v>62</v>
      </c>
      <c r="U32" s="11" t="s">
        <v>62</v>
      </c>
      <c r="V32" s="13" t="s">
        <v>64</v>
      </c>
      <c r="W32" s="11" t="s">
        <v>62</v>
      </c>
      <c r="X32" s="11" t="s">
        <v>62</v>
      </c>
      <c r="Y32" s="11" t="s">
        <v>62</v>
      </c>
      <c r="Z32" s="11" t="s">
        <v>62</v>
      </c>
      <c r="AA32" s="12">
        <v>1027894</v>
      </c>
      <c r="AB32" s="11" t="s">
        <v>62</v>
      </c>
      <c r="AC32" s="11" t="s">
        <v>62</v>
      </c>
      <c r="AD32" s="11" t="s">
        <v>62</v>
      </c>
      <c r="AE32" s="12" t="s">
        <v>64</v>
      </c>
    </row>
    <row r="33" spans="1:33" s="14" customFormat="1" ht="31" x14ac:dyDescent="0.35">
      <c r="A33" s="10">
        <v>19</v>
      </c>
      <c r="B33" s="30" t="s">
        <v>87</v>
      </c>
      <c r="C33" s="31" t="s">
        <v>88</v>
      </c>
      <c r="D33" s="12">
        <v>324732</v>
      </c>
      <c r="E33" s="11" t="s">
        <v>63</v>
      </c>
      <c r="F33" s="12">
        <v>216771</v>
      </c>
      <c r="G33" s="11" t="s">
        <v>63</v>
      </c>
      <c r="H33" s="12">
        <v>122240</v>
      </c>
      <c r="I33" s="12">
        <v>122240</v>
      </c>
      <c r="J33" s="11" t="s">
        <v>62</v>
      </c>
      <c r="K33" s="11" t="s">
        <v>62</v>
      </c>
      <c r="L33" s="12">
        <v>122240</v>
      </c>
      <c r="M33" s="11" t="s">
        <v>62</v>
      </c>
      <c r="N33" s="12" t="s">
        <v>64</v>
      </c>
      <c r="O33" s="11" t="s">
        <v>62</v>
      </c>
      <c r="P33" s="11" t="s">
        <v>62</v>
      </c>
      <c r="Q33" s="11" t="s">
        <v>62</v>
      </c>
      <c r="R33" s="11" t="s">
        <v>62</v>
      </c>
      <c r="S33" s="11" t="s">
        <v>62</v>
      </c>
      <c r="T33" s="11" t="s">
        <v>62</v>
      </c>
      <c r="U33" s="11" t="s">
        <v>62</v>
      </c>
      <c r="V33" s="12" t="s">
        <v>64</v>
      </c>
      <c r="W33" s="11" t="s">
        <v>62</v>
      </c>
      <c r="X33" s="11" t="s">
        <v>62</v>
      </c>
      <c r="Y33" s="11" t="s">
        <v>62</v>
      </c>
      <c r="Z33" s="11" t="s">
        <v>62</v>
      </c>
      <c r="AA33" s="17">
        <v>122240</v>
      </c>
      <c r="AB33" s="11" t="s">
        <v>62</v>
      </c>
      <c r="AC33" s="11" t="s">
        <v>62</v>
      </c>
      <c r="AD33" s="11" t="s">
        <v>62</v>
      </c>
      <c r="AE33" s="12" t="s">
        <v>64</v>
      </c>
      <c r="AF33" s="3"/>
      <c r="AG33" s="3"/>
    </row>
    <row r="34" spans="1:33" s="14" customFormat="1" ht="31" x14ac:dyDescent="0.35">
      <c r="A34" s="10">
        <v>20</v>
      </c>
      <c r="B34" s="30" t="s">
        <v>89</v>
      </c>
      <c r="C34" s="31" t="s">
        <v>90</v>
      </c>
      <c r="D34" s="12">
        <v>908619</v>
      </c>
      <c r="E34" s="11" t="s">
        <v>63</v>
      </c>
      <c r="F34" s="12">
        <v>908619</v>
      </c>
      <c r="G34" s="11" t="s">
        <v>63</v>
      </c>
      <c r="H34" s="12">
        <v>901285</v>
      </c>
      <c r="I34" s="12">
        <v>901285</v>
      </c>
      <c r="J34" s="11" t="s">
        <v>62</v>
      </c>
      <c r="K34" s="11" t="s">
        <v>62</v>
      </c>
      <c r="L34" s="12">
        <v>901285</v>
      </c>
      <c r="M34" s="11" t="s">
        <v>62</v>
      </c>
      <c r="N34" s="12" t="s">
        <v>64</v>
      </c>
      <c r="O34" s="11" t="s">
        <v>62</v>
      </c>
      <c r="P34" s="11" t="s">
        <v>62</v>
      </c>
      <c r="Q34" s="11" t="s">
        <v>62</v>
      </c>
      <c r="R34" s="11" t="s">
        <v>62</v>
      </c>
      <c r="S34" s="11" t="s">
        <v>62</v>
      </c>
      <c r="T34" s="11" t="s">
        <v>62</v>
      </c>
      <c r="U34" s="11" t="s">
        <v>62</v>
      </c>
      <c r="V34" s="12" t="s">
        <v>64</v>
      </c>
      <c r="W34" s="11" t="s">
        <v>62</v>
      </c>
      <c r="X34" s="11" t="s">
        <v>62</v>
      </c>
      <c r="Y34" s="11" t="s">
        <v>62</v>
      </c>
      <c r="Z34" s="11" t="s">
        <v>62</v>
      </c>
      <c r="AA34" s="17">
        <v>901285</v>
      </c>
      <c r="AB34" s="11" t="s">
        <v>62</v>
      </c>
      <c r="AC34" s="11" t="s">
        <v>62</v>
      </c>
      <c r="AD34" s="11" t="s">
        <v>62</v>
      </c>
      <c r="AE34" s="12" t="s">
        <v>64</v>
      </c>
      <c r="AF34" s="3"/>
      <c r="AG34" s="3"/>
    </row>
    <row r="35" spans="1:33" ht="31" x14ac:dyDescent="0.35">
      <c r="A35" s="10">
        <v>21</v>
      </c>
      <c r="B35" s="30" t="s">
        <v>91</v>
      </c>
      <c r="C35" s="31" t="s">
        <v>92</v>
      </c>
      <c r="D35" s="12" t="s">
        <v>64</v>
      </c>
      <c r="E35" s="11" t="s">
        <v>63</v>
      </c>
      <c r="F35" s="12" t="s">
        <v>64</v>
      </c>
      <c r="G35" s="11" t="s">
        <v>63</v>
      </c>
      <c r="H35" s="12" t="s">
        <v>64</v>
      </c>
      <c r="I35" s="12" t="s">
        <v>64</v>
      </c>
      <c r="J35" s="11" t="s">
        <v>62</v>
      </c>
      <c r="K35" s="11" t="s">
        <v>62</v>
      </c>
      <c r="L35" s="12" t="s">
        <v>64</v>
      </c>
      <c r="M35" s="11" t="s">
        <v>62</v>
      </c>
      <c r="N35" s="12" t="s">
        <v>64</v>
      </c>
      <c r="O35" s="11" t="s">
        <v>62</v>
      </c>
      <c r="P35" s="11" t="s">
        <v>62</v>
      </c>
      <c r="Q35" s="11" t="s">
        <v>62</v>
      </c>
      <c r="R35" s="11" t="s">
        <v>62</v>
      </c>
      <c r="S35" s="11" t="s">
        <v>62</v>
      </c>
      <c r="T35" s="11" t="s">
        <v>62</v>
      </c>
      <c r="U35" s="11" t="s">
        <v>62</v>
      </c>
      <c r="V35" s="12" t="s">
        <v>64</v>
      </c>
      <c r="W35" s="11" t="s">
        <v>62</v>
      </c>
      <c r="X35" s="11" t="s">
        <v>62</v>
      </c>
      <c r="Y35" s="11" t="s">
        <v>62</v>
      </c>
      <c r="Z35" s="11" t="s">
        <v>62</v>
      </c>
      <c r="AA35" s="17" t="s">
        <v>64</v>
      </c>
      <c r="AB35" s="11" t="s">
        <v>62</v>
      </c>
      <c r="AC35" s="11" t="s">
        <v>62</v>
      </c>
      <c r="AD35" s="11" t="s">
        <v>62</v>
      </c>
      <c r="AE35" s="12" t="s">
        <v>64</v>
      </c>
    </row>
    <row r="36" spans="1:33" ht="31" x14ac:dyDescent="0.35">
      <c r="A36" s="10">
        <v>22</v>
      </c>
      <c r="B36" s="30" t="s">
        <v>93</v>
      </c>
      <c r="C36" s="31" t="s">
        <v>94</v>
      </c>
      <c r="D36" s="12">
        <v>28872</v>
      </c>
      <c r="E36" s="11" t="s">
        <v>63</v>
      </c>
      <c r="F36" s="12" t="s">
        <v>64</v>
      </c>
      <c r="G36" s="11" t="s">
        <v>63</v>
      </c>
      <c r="H36" s="12">
        <v>4369</v>
      </c>
      <c r="I36" s="12">
        <v>4369</v>
      </c>
      <c r="J36" s="11" t="s">
        <v>62</v>
      </c>
      <c r="K36" s="11" t="s">
        <v>62</v>
      </c>
      <c r="L36" s="12">
        <v>4369</v>
      </c>
      <c r="M36" s="11" t="s">
        <v>62</v>
      </c>
      <c r="N36" s="12" t="s">
        <v>64</v>
      </c>
      <c r="O36" s="11" t="s">
        <v>62</v>
      </c>
      <c r="P36" s="11" t="s">
        <v>62</v>
      </c>
      <c r="Q36" s="11" t="s">
        <v>62</v>
      </c>
      <c r="R36" s="11" t="s">
        <v>62</v>
      </c>
      <c r="S36" s="11" t="s">
        <v>62</v>
      </c>
      <c r="T36" s="11" t="s">
        <v>62</v>
      </c>
      <c r="U36" s="11" t="s">
        <v>62</v>
      </c>
      <c r="V36" s="12" t="s">
        <v>64</v>
      </c>
      <c r="W36" s="11" t="s">
        <v>62</v>
      </c>
      <c r="X36" s="11" t="s">
        <v>62</v>
      </c>
      <c r="Y36" s="11" t="s">
        <v>62</v>
      </c>
      <c r="Z36" s="11" t="s">
        <v>62</v>
      </c>
      <c r="AA36" s="17">
        <v>4369</v>
      </c>
      <c r="AB36" s="11" t="s">
        <v>62</v>
      </c>
      <c r="AC36" s="11" t="s">
        <v>62</v>
      </c>
      <c r="AD36" s="11" t="s">
        <v>62</v>
      </c>
      <c r="AE36" s="12" t="s">
        <v>64</v>
      </c>
    </row>
    <row r="37" spans="1:33" ht="31" x14ac:dyDescent="0.35">
      <c r="A37" s="10">
        <v>23</v>
      </c>
      <c r="B37" s="30" t="s">
        <v>95</v>
      </c>
      <c r="C37" s="31" t="s">
        <v>96</v>
      </c>
      <c r="D37" s="12" t="s">
        <v>64</v>
      </c>
      <c r="E37" s="11" t="s">
        <v>63</v>
      </c>
      <c r="F37" s="12" t="s">
        <v>64</v>
      </c>
      <c r="G37" s="11" t="s">
        <v>63</v>
      </c>
      <c r="H37" s="12" t="s">
        <v>64</v>
      </c>
      <c r="I37" s="12" t="s">
        <v>64</v>
      </c>
      <c r="J37" s="11" t="s">
        <v>62</v>
      </c>
      <c r="K37" s="11" t="s">
        <v>62</v>
      </c>
      <c r="L37" s="12" t="s">
        <v>64</v>
      </c>
      <c r="M37" s="11" t="s">
        <v>62</v>
      </c>
      <c r="N37" s="12" t="s">
        <v>64</v>
      </c>
      <c r="O37" s="11" t="s">
        <v>62</v>
      </c>
      <c r="P37" s="11" t="s">
        <v>62</v>
      </c>
      <c r="Q37" s="11" t="s">
        <v>62</v>
      </c>
      <c r="R37" s="11" t="s">
        <v>62</v>
      </c>
      <c r="S37" s="11" t="s">
        <v>62</v>
      </c>
      <c r="T37" s="11" t="s">
        <v>62</v>
      </c>
      <c r="U37" s="11" t="s">
        <v>62</v>
      </c>
      <c r="V37" s="12" t="s">
        <v>64</v>
      </c>
      <c r="W37" s="11" t="s">
        <v>62</v>
      </c>
      <c r="X37" s="11" t="s">
        <v>62</v>
      </c>
      <c r="Y37" s="11" t="s">
        <v>62</v>
      </c>
      <c r="Z37" s="11" t="s">
        <v>62</v>
      </c>
      <c r="AA37" s="17" t="s">
        <v>64</v>
      </c>
      <c r="AB37" s="11" t="s">
        <v>62</v>
      </c>
      <c r="AC37" s="11" t="s">
        <v>62</v>
      </c>
      <c r="AD37" s="11" t="s">
        <v>62</v>
      </c>
      <c r="AE37" s="12" t="s">
        <v>64</v>
      </c>
    </row>
    <row r="38" spans="1:33" ht="31" x14ac:dyDescent="0.35">
      <c r="A38" s="10">
        <v>24</v>
      </c>
      <c r="B38" s="30" t="s">
        <v>97</v>
      </c>
      <c r="C38" s="31" t="s">
        <v>96</v>
      </c>
      <c r="D38" s="12" t="s">
        <v>64</v>
      </c>
      <c r="E38" s="11" t="s">
        <v>64</v>
      </c>
      <c r="F38" s="12" t="s">
        <v>64</v>
      </c>
      <c r="G38" s="12" t="s">
        <v>64</v>
      </c>
      <c r="H38" s="12" t="s">
        <v>64</v>
      </c>
      <c r="I38" s="12" t="s">
        <v>64</v>
      </c>
      <c r="J38" s="11" t="s">
        <v>62</v>
      </c>
      <c r="K38" s="11" t="s">
        <v>62</v>
      </c>
      <c r="L38" s="12" t="s">
        <v>64</v>
      </c>
      <c r="M38" s="11" t="s">
        <v>62</v>
      </c>
      <c r="N38" s="12" t="s">
        <v>64</v>
      </c>
      <c r="O38" s="11" t="s">
        <v>62</v>
      </c>
      <c r="P38" s="11" t="s">
        <v>62</v>
      </c>
      <c r="Q38" s="11" t="s">
        <v>62</v>
      </c>
      <c r="R38" s="11" t="s">
        <v>62</v>
      </c>
      <c r="S38" s="11" t="s">
        <v>62</v>
      </c>
      <c r="T38" s="11" t="s">
        <v>62</v>
      </c>
      <c r="U38" s="11" t="s">
        <v>62</v>
      </c>
      <c r="V38" s="12" t="s">
        <v>64</v>
      </c>
      <c r="W38" s="11" t="s">
        <v>62</v>
      </c>
      <c r="X38" s="11" t="s">
        <v>62</v>
      </c>
      <c r="Y38" s="11" t="s">
        <v>62</v>
      </c>
      <c r="Z38" s="11" t="s">
        <v>62</v>
      </c>
      <c r="AA38" s="17" t="s">
        <v>64</v>
      </c>
      <c r="AB38" s="19" t="s">
        <v>62</v>
      </c>
      <c r="AC38" s="19" t="s">
        <v>62</v>
      </c>
      <c r="AD38" s="19" t="s">
        <v>62</v>
      </c>
      <c r="AE38" s="12" t="s">
        <v>64</v>
      </c>
    </row>
    <row r="39" spans="1:33" ht="20" customHeight="1" x14ac:dyDescent="0.35">
      <c r="A39" s="10">
        <v>25</v>
      </c>
      <c r="B39" s="30" t="s">
        <v>98</v>
      </c>
      <c r="C39" s="31" t="s">
        <v>99</v>
      </c>
      <c r="D39" s="12" t="s">
        <v>64</v>
      </c>
      <c r="E39" s="11" t="s">
        <v>63</v>
      </c>
      <c r="F39" s="12" t="s">
        <v>64</v>
      </c>
      <c r="G39" s="11" t="s">
        <v>63</v>
      </c>
      <c r="H39" s="12" t="s">
        <v>64</v>
      </c>
      <c r="I39" s="12" t="s">
        <v>64</v>
      </c>
      <c r="J39" s="11" t="s">
        <v>62</v>
      </c>
      <c r="K39" s="11" t="s">
        <v>62</v>
      </c>
      <c r="L39" s="12" t="s">
        <v>64</v>
      </c>
      <c r="M39" s="11" t="s">
        <v>62</v>
      </c>
      <c r="N39" s="12" t="s">
        <v>64</v>
      </c>
      <c r="O39" s="11" t="s">
        <v>62</v>
      </c>
      <c r="P39" s="11" t="s">
        <v>62</v>
      </c>
      <c r="Q39" s="11" t="s">
        <v>62</v>
      </c>
      <c r="R39" s="11" t="s">
        <v>62</v>
      </c>
      <c r="S39" s="11" t="s">
        <v>62</v>
      </c>
      <c r="T39" s="11" t="s">
        <v>62</v>
      </c>
      <c r="U39" s="11" t="s">
        <v>62</v>
      </c>
      <c r="V39" s="12" t="s">
        <v>64</v>
      </c>
      <c r="W39" s="11" t="s">
        <v>62</v>
      </c>
      <c r="X39" s="11" t="s">
        <v>62</v>
      </c>
      <c r="Y39" s="11" t="s">
        <v>62</v>
      </c>
      <c r="Z39" s="11" t="s">
        <v>62</v>
      </c>
      <c r="AA39" s="17" t="s">
        <v>64</v>
      </c>
      <c r="AB39" s="19" t="s">
        <v>62</v>
      </c>
      <c r="AC39" s="19" t="s">
        <v>62</v>
      </c>
      <c r="AD39" s="19" t="s">
        <v>62</v>
      </c>
      <c r="AE39" s="12" t="s">
        <v>64</v>
      </c>
    </row>
    <row r="40" spans="1:33" ht="24.75" customHeight="1" x14ac:dyDescent="0.35">
      <c r="A40" s="10">
        <v>26</v>
      </c>
      <c r="B40" s="28" t="s">
        <v>100</v>
      </c>
      <c r="C40" s="31"/>
      <c r="D40" s="13" t="s">
        <v>64</v>
      </c>
      <c r="E40" s="20" t="s">
        <v>63</v>
      </c>
      <c r="F40" s="13" t="s">
        <v>64</v>
      </c>
      <c r="G40" s="20" t="s">
        <v>63</v>
      </c>
      <c r="H40" s="13" t="s">
        <v>64</v>
      </c>
      <c r="I40" s="13" t="s">
        <v>64</v>
      </c>
      <c r="J40" s="20" t="s">
        <v>62</v>
      </c>
      <c r="K40" s="20" t="s">
        <v>62</v>
      </c>
      <c r="L40" s="13" t="s">
        <v>64</v>
      </c>
      <c r="M40" s="13" t="s">
        <v>64</v>
      </c>
      <c r="N40" s="13" t="s">
        <v>64</v>
      </c>
      <c r="O40" s="20" t="s">
        <v>62</v>
      </c>
      <c r="P40" s="20" t="s">
        <v>62</v>
      </c>
      <c r="Q40" s="20" t="s">
        <v>62</v>
      </c>
      <c r="R40" s="13" t="s">
        <v>64</v>
      </c>
      <c r="S40" s="20" t="s">
        <v>62</v>
      </c>
      <c r="T40" s="13" t="s">
        <v>64</v>
      </c>
      <c r="U40" s="13" t="s">
        <v>64</v>
      </c>
      <c r="V40" s="13" t="s">
        <v>62</v>
      </c>
      <c r="W40" s="20" t="s">
        <v>62</v>
      </c>
      <c r="X40" s="20" t="s">
        <v>62</v>
      </c>
      <c r="Y40" s="20" t="s">
        <v>62</v>
      </c>
      <c r="Z40" s="20" t="s">
        <v>62</v>
      </c>
      <c r="AA40" s="13" t="s">
        <v>64</v>
      </c>
      <c r="AB40" s="20" t="s">
        <v>62</v>
      </c>
      <c r="AC40" s="20" t="s">
        <v>62</v>
      </c>
      <c r="AD40" s="20" t="s">
        <v>62</v>
      </c>
      <c r="AE40" s="13" t="s">
        <v>64</v>
      </c>
      <c r="AF40" s="14"/>
      <c r="AG40" s="14"/>
    </row>
    <row r="41" spans="1:33" ht="30" customHeight="1" x14ac:dyDescent="0.35">
      <c r="A41" s="10">
        <v>27</v>
      </c>
      <c r="B41" s="30" t="s">
        <v>101</v>
      </c>
      <c r="C41" s="31" t="s">
        <v>102</v>
      </c>
      <c r="D41" s="12" t="s">
        <v>64</v>
      </c>
      <c r="E41" s="11" t="s">
        <v>63</v>
      </c>
      <c r="F41" s="12" t="s">
        <v>64</v>
      </c>
      <c r="G41" s="11" t="s">
        <v>63</v>
      </c>
      <c r="H41" s="13" t="s">
        <v>64</v>
      </c>
      <c r="I41" s="13" t="s">
        <v>64</v>
      </c>
      <c r="J41" s="20" t="s">
        <v>62</v>
      </c>
      <c r="K41" s="20" t="s">
        <v>62</v>
      </c>
      <c r="L41" s="13" t="s">
        <v>64</v>
      </c>
      <c r="M41" s="13" t="s">
        <v>64</v>
      </c>
      <c r="N41" s="13" t="s">
        <v>64</v>
      </c>
      <c r="O41" s="20" t="s">
        <v>62</v>
      </c>
      <c r="P41" s="20" t="s">
        <v>62</v>
      </c>
      <c r="Q41" s="20" t="s">
        <v>62</v>
      </c>
      <c r="R41" s="13" t="s">
        <v>64</v>
      </c>
      <c r="S41" s="20" t="s">
        <v>62</v>
      </c>
      <c r="T41" s="13" t="s">
        <v>64</v>
      </c>
      <c r="U41" s="13" t="s">
        <v>64</v>
      </c>
      <c r="V41" s="13" t="s">
        <v>62</v>
      </c>
      <c r="W41" s="20" t="s">
        <v>62</v>
      </c>
      <c r="X41" s="20" t="s">
        <v>62</v>
      </c>
      <c r="Y41" s="20" t="s">
        <v>62</v>
      </c>
      <c r="Z41" s="20" t="s">
        <v>62</v>
      </c>
      <c r="AA41" s="13" t="s">
        <v>64</v>
      </c>
      <c r="AB41" s="20" t="s">
        <v>62</v>
      </c>
      <c r="AC41" s="20" t="s">
        <v>62</v>
      </c>
      <c r="AD41" s="20" t="s">
        <v>62</v>
      </c>
      <c r="AE41" s="13" t="s">
        <v>64</v>
      </c>
      <c r="AF41" s="21"/>
      <c r="AG41" s="21"/>
    </row>
    <row r="42" spans="1:33" s="14" customFormat="1" ht="13.25" customHeight="1" x14ac:dyDescent="0.35">
      <c r="A42" s="10">
        <v>28</v>
      </c>
      <c r="B42" s="28" t="s">
        <v>103</v>
      </c>
      <c r="C42" s="31"/>
      <c r="D42" s="13">
        <v>281687.63</v>
      </c>
      <c r="E42" s="20" t="s">
        <v>63</v>
      </c>
      <c r="F42" s="13">
        <v>281263</v>
      </c>
      <c r="G42" s="20" t="s">
        <v>63</v>
      </c>
      <c r="H42" s="13">
        <v>281650</v>
      </c>
      <c r="I42" s="13">
        <v>281650</v>
      </c>
      <c r="J42" s="20" t="s">
        <v>62</v>
      </c>
      <c r="K42" s="20" t="s">
        <v>62</v>
      </c>
      <c r="L42" s="13">
        <v>281650</v>
      </c>
      <c r="M42" s="13" t="s">
        <v>64</v>
      </c>
      <c r="N42" s="13" t="s">
        <v>64</v>
      </c>
      <c r="O42" s="20" t="s">
        <v>62</v>
      </c>
      <c r="P42" s="20" t="s">
        <v>62</v>
      </c>
      <c r="Q42" s="20" t="s">
        <v>62</v>
      </c>
      <c r="R42" s="13" t="s">
        <v>64</v>
      </c>
      <c r="S42" s="20" t="s">
        <v>62</v>
      </c>
      <c r="T42" s="20" t="s">
        <v>62</v>
      </c>
      <c r="U42" s="13" t="s">
        <v>64</v>
      </c>
      <c r="V42" s="13" t="s">
        <v>64</v>
      </c>
      <c r="W42" s="20" t="s">
        <v>62</v>
      </c>
      <c r="X42" s="20" t="s">
        <v>62</v>
      </c>
      <c r="Y42" s="20" t="s">
        <v>62</v>
      </c>
      <c r="Z42" s="20" t="s">
        <v>62</v>
      </c>
      <c r="AA42" s="13">
        <v>281650</v>
      </c>
      <c r="AB42" s="20" t="s">
        <v>62</v>
      </c>
      <c r="AC42" s="20" t="s">
        <v>62</v>
      </c>
      <c r="AD42" s="20" t="s">
        <v>62</v>
      </c>
      <c r="AE42" s="13" t="s">
        <v>64</v>
      </c>
    </row>
    <row r="43" spans="1:33" ht="45" x14ac:dyDescent="0.35">
      <c r="A43" s="10">
        <v>29</v>
      </c>
      <c r="B43" s="28" t="s">
        <v>104</v>
      </c>
      <c r="C43" s="31"/>
      <c r="D43" s="12">
        <v>281687.63</v>
      </c>
      <c r="E43" s="11" t="s">
        <v>63</v>
      </c>
      <c r="F43" s="12">
        <v>281263</v>
      </c>
      <c r="G43" s="11" t="s">
        <v>63</v>
      </c>
      <c r="H43" s="12">
        <v>281650</v>
      </c>
      <c r="I43" s="12">
        <v>281650</v>
      </c>
      <c r="J43" s="11" t="s">
        <v>62</v>
      </c>
      <c r="K43" s="11" t="s">
        <v>62</v>
      </c>
      <c r="L43" s="12">
        <v>281650</v>
      </c>
      <c r="M43" s="12" t="s">
        <v>64</v>
      </c>
      <c r="N43" s="12" t="s">
        <v>64</v>
      </c>
      <c r="O43" s="11" t="s">
        <v>62</v>
      </c>
      <c r="P43" s="11" t="s">
        <v>62</v>
      </c>
      <c r="Q43" s="11" t="s">
        <v>62</v>
      </c>
      <c r="R43" s="12" t="s">
        <v>64</v>
      </c>
      <c r="S43" s="11" t="s">
        <v>62</v>
      </c>
      <c r="T43" s="11" t="s">
        <v>62</v>
      </c>
      <c r="U43" s="12" t="s">
        <v>64</v>
      </c>
      <c r="V43" s="12" t="s">
        <v>64</v>
      </c>
      <c r="W43" s="11" t="s">
        <v>62</v>
      </c>
      <c r="X43" s="11" t="s">
        <v>62</v>
      </c>
      <c r="Y43" s="11" t="s">
        <v>62</v>
      </c>
      <c r="Z43" s="11" t="s">
        <v>62</v>
      </c>
      <c r="AA43" s="17">
        <v>281650</v>
      </c>
      <c r="AB43" s="19" t="s">
        <v>62</v>
      </c>
      <c r="AC43" s="19" t="s">
        <v>62</v>
      </c>
      <c r="AD43" s="19" t="s">
        <v>62</v>
      </c>
      <c r="AE43" s="12" t="s">
        <v>64</v>
      </c>
      <c r="AF43" s="14"/>
      <c r="AG43" s="14"/>
    </row>
    <row r="44" spans="1:33" s="14" customFormat="1" ht="31" x14ac:dyDescent="0.35">
      <c r="A44" s="10">
        <v>30</v>
      </c>
      <c r="B44" s="30" t="s">
        <v>105</v>
      </c>
      <c r="C44" s="31" t="s">
        <v>106</v>
      </c>
      <c r="D44" s="12">
        <v>246370</v>
      </c>
      <c r="E44" s="11" t="s">
        <v>63</v>
      </c>
      <c r="F44" s="12">
        <v>246367</v>
      </c>
      <c r="G44" s="11" t="s">
        <v>63</v>
      </c>
      <c r="H44" s="12">
        <v>246370</v>
      </c>
      <c r="I44" s="12">
        <v>246370</v>
      </c>
      <c r="J44" s="11" t="s">
        <v>62</v>
      </c>
      <c r="K44" s="11" t="s">
        <v>62</v>
      </c>
      <c r="L44" s="12">
        <v>246370</v>
      </c>
      <c r="M44" s="12" t="s">
        <v>62</v>
      </c>
      <c r="N44" s="12" t="s">
        <v>64</v>
      </c>
      <c r="O44" s="11" t="s">
        <v>62</v>
      </c>
      <c r="P44" s="11" t="s">
        <v>62</v>
      </c>
      <c r="Q44" s="11" t="s">
        <v>62</v>
      </c>
      <c r="R44" s="11" t="s">
        <v>62</v>
      </c>
      <c r="S44" s="11" t="s">
        <v>62</v>
      </c>
      <c r="T44" s="11" t="s">
        <v>62</v>
      </c>
      <c r="U44" s="11" t="s">
        <v>62</v>
      </c>
      <c r="V44" s="12" t="s">
        <v>64</v>
      </c>
      <c r="W44" s="11" t="s">
        <v>62</v>
      </c>
      <c r="X44" s="11" t="s">
        <v>62</v>
      </c>
      <c r="Y44" s="11" t="s">
        <v>62</v>
      </c>
      <c r="Z44" s="11" t="s">
        <v>62</v>
      </c>
      <c r="AA44" s="17">
        <v>246370</v>
      </c>
      <c r="AB44" s="19" t="s">
        <v>62</v>
      </c>
      <c r="AC44" s="19" t="s">
        <v>62</v>
      </c>
      <c r="AD44" s="19" t="s">
        <v>62</v>
      </c>
      <c r="AE44" s="12" t="s">
        <v>64</v>
      </c>
      <c r="AF44" s="3"/>
      <c r="AG44" s="3"/>
    </row>
    <row r="45" spans="1:33" s="14" customFormat="1" ht="31" x14ac:dyDescent="0.35">
      <c r="A45" s="10">
        <v>31</v>
      </c>
      <c r="B45" s="30" t="s">
        <v>107</v>
      </c>
      <c r="C45" s="31" t="s">
        <v>108</v>
      </c>
      <c r="D45" s="12" t="s">
        <v>64</v>
      </c>
      <c r="E45" s="11" t="s">
        <v>63</v>
      </c>
      <c r="F45" s="12" t="s">
        <v>64</v>
      </c>
      <c r="G45" s="11" t="s">
        <v>63</v>
      </c>
      <c r="H45" s="12" t="s">
        <v>64</v>
      </c>
      <c r="I45" s="12" t="s">
        <v>64</v>
      </c>
      <c r="J45" s="11" t="s">
        <v>62</v>
      </c>
      <c r="K45" s="11" t="s">
        <v>62</v>
      </c>
      <c r="L45" s="12" t="s">
        <v>64</v>
      </c>
      <c r="M45" s="12" t="s">
        <v>62</v>
      </c>
      <c r="N45" s="12" t="s">
        <v>64</v>
      </c>
      <c r="O45" s="11" t="s">
        <v>62</v>
      </c>
      <c r="P45" s="11" t="s">
        <v>62</v>
      </c>
      <c r="Q45" s="11" t="s">
        <v>62</v>
      </c>
      <c r="R45" s="11" t="s">
        <v>62</v>
      </c>
      <c r="S45" s="11" t="s">
        <v>62</v>
      </c>
      <c r="T45" s="11" t="s">
        <v>62</v>
      </c>
      <c r="U45" s="11" t="s">
        <v>62</v>
      </c>
      <c r="V45" s="12" t="s">
        <v>64</v>
      </c>
      <c r="W45" s="11" t="s">
        <v>62</v>
      </c>
      <c r="X45" s="11" t="s">
        <v>62</v>
      </c>
      <c r="Y45" s="11" t="s">
        <v>62</v>
      </c>
      <c r="Z45" s="11" t="s">
        <v>62</v>
      </c>
      <c r="AA45" s="17" t="s">
        <v>64</v>
      </c>
      <c r="AB45" s="19" t="s">
        <v>62</v>
      </c>
      <c r="AC45" s="19" t="s">
        <v>62</v>
      </c>
      <c r="AD45" s="19" t="s">
        <v>62</v>
      </c>
      <c r="AE45" s="12" t="s">
        <v>64</v>
      </c>
      <c r="AF45" s="3"/>
      <c r="AG45" s="3"/>
    </row>
    <row r="46" spans="1:33" ht="31" x14ac:dyDescent="0.35">
      <c r="A46" s="10">
        <v>32</v>
      </c>
      <c r="B46" s="8" t="s">
        <v>109</v>
      </c>
      <c r="C46" s="33" t="s">
        <v>110</v>
      </c>
      <c r="D46" s="12">
        <v>35317.629999999997</v>
      </c>
      <c r="E46" s="11" t="s">
        <v>63</v>
      </c>
      <c r="F46" s="12">
        <v>34896</v>
      </c>
      <c r="G46" s="11" t="s">
        <v>63</v>
      </c>
      <c r="H46" s="12">
        <v>35280</v>
      </c>
      <c r="I46" s="12">
        <v>35280</v>
      </c>
      <c r="J46" s="11" t="s">
        <v>62</v>
      </c>
      <c r="K46" s="11" t="s">
        <v>62</v>
      </c>
      <c r="L46" s="12">
        <v>35280</v>
      </c>
      <c r="M46" s="12" t="s">
        <v>62</v>
      </c>
      <c r="N46" s="12" t="s">
        <v>64</v>
      </c>
      <c r="O46" s="11" t="s">
        <v>62</v>
      </c>
      <c r="P46" s="11" t="s">
        <v>62</v>
      </c>
      <c r="Q46" s="11" t="s">
        <v>62</v>
      </c>
      <c r="R46" s="11" t="s">
        <v>62</v>
      </c>
      <c r="S46" s="11" t="s">
        <v>62</v>
      </c>
      <c r="T46" s="11" t="s">
        <v>62</v>
      </c>
      <c r="U46" s="11" t="s">
        <v>62</v>
      </c>
      <c r="V46" s="12" t="s">
        <v>64</v>
      </c>
      <c r="W46" s="11" t="s">
        <v>62</v>
      </c>
      <c r="X46" s="11" t="s">
        <v>62</v>
      </c>
      <c r="Y46" s="11" t="s">
        <v>62</v>
      </c>
      <c r="Z46" s="11" t="s">
        <v>62</v>
      </c>
      <c r="AA46" s="17">
        <v>35280</v>
      </c>
      <c r="AB46" s="19" t="s">
        <v>62</v>
      </c>
      <c r="AC46" s="19" t="s">
        <v>62</v>
      </c>
      <c r="AD46" s="19" t="s">
        <v>62</v>
      </c>
      <c r="AE46" s="12" t="s">
        <v>64</v>
      </c>
    </row>
    <row r="47" spans="1:33" ht="62" x14ac:dyDescent="0.35">
      <c r="A47" s="10">
        <v>33</v>
      </c>
      <c r="B47" s="30" t="s">
        <v>111</v>
      </c>
      <c r="C47" s="31" t="s">
        <v>112</v>
      </c>
      <c r="D47" s="12" t="s">
        <v>64</v>
      </c>
      <c r="E47" s="11" t="s">
        <v>63</v>
      </c>
      <c r="F47" s="12" t="s">
        <v>64</v>
      </c>
      <c r="G47" s="11" t="s">
        <v>63</v>
      </c>
      <c r="H47" s="12" t="s">
        <v>64</v>
      </c>
      <c r="I47" s="12" t="s">
        <v>64</v>
      </c>
      <c r="J47" s="11" t="s">
        <v>62</v>
      </c>
      <c r="K47" s="11" t="s">
        <v>62</v>
      </c>
      <c r="L47" s="12" t="s">
        <v>62</v>
      </c>
      <c r="M47" s="12" t="s">
        <v>64</v>
      </c>
      <c r="N47" s="12" t="s">
        <v>64</v>
      </c>
      <c r="O47" s="11" t="s">
        <v>62</v>
      </c>
      <c r="P47" s="11" t="s">
        <v>62</v>
      </c>
      <c r="Q47" s="11" t="s">
        <v>62</v>
      </c>
      <c r="R47" s="12" t="s">
        <v>64</v>
      </c>
      <c r="S47" s="11" t="s">
        <v>62</v>
      </c>
      <c r="T47" s="12" t="s">
        <v>62</v>
      </c>
      <c r="U47" s="12" t="s">
        <v>64</v>
      </c>
      <c r="V47" s="12" t="s">
        <v>62</v>
      </c>
      <c r="W47" s="11" t="s">
        <v>62</v>
      </c>
      <c r="X47" s="11" t="s">
        <v>62</v>
      </c>
      <c r="Y47" s="11" t="s">
        <v>62</v>
      </c>
      <c r="Z47" s="11" t="s">
        <v>62</v>
      </c>
      <c r="AA47" s="12" t="s">
        <v>62</v>
      </c>
      <c r="AB47" s="19" t="s">
        <v>62</v>
      </c>
      <c r="AC47" s="19" t="s">
        <v>62</v>
      </c>
      <c r="AD47" s="19" t="s">
        <v>62</v>
      </c>
      <c r="AE47" s="12" t="s">
        <v>64</v>
      </c>
    </row>
    <row r="48" spans="1:33" ht="30" x14ac:dyDescent="0.35">
      <c r="A48" s="10">
        <v>34</v>
      </c>
      <c r="B48" s="28" t="s">
        <v>113</v>
      </c>
      <c r="C48" s="31"/>
      <c r="D48" s="13">
        <v>199384.74</v>
      </c>
      <c r="E48" s="20" t="s">
        <v>63</v>
      </c>
      <c r="F48" s="13">
        <v>223812.51</v>
      </c>
      <c r="G48" s="20" t="s">
        <v>63</v>
      </c>
      <c r="H48" s="13">
        <v>100312.98</v>
      </c>
      <c r="I48" s="13">
        <v>100312.98</v>
      </c>
      <c r="J48" s="20" t="s">
        <v>62</v>
      </c>
      <c r="K48" s="13" t="s">
        <v>64</v>
      </c>
      <c r="L48" s="13">
        <v>100312.98</v>
      </c>
      <c r="M48" s="13" t="s">
        <v>64</v>
      </c>
      <c r="N48" s="13" t="s">
        <v>64</v>
      </c>
      <c r="O48" s="20" t="s">
        <v>62</v>
      </c>
      <c r="P48" s="20" t="s">
        <v>62</v>
      </c>
      <c r="Q48" s="20" t="s">
        <v>62</v>
      </c>
      <c r="R48" s="13" t="s">
        <v>64</v>
      </c>
      <c r="S48" s="13" t="s">
        <v>64</v>
      </c>
      <c r="T48" s="13" t="s">
        <v>64</v>
      </c>
      <c r="U48" s="13" t="s">
        <v>64</v>
      </c>
      <c r="V48" s="13" t="s">
        <v>64</v>
      </c>
      <c r="W48" s="20" t="s">
        <v>62</v>
      </c>
      <c r="X48" s="20" t="s">
        <v>62</v>
      </c>
      <c r="Y48" s="20" t="s">
        <v>62</v>
      </c>
      <c r="Z48" s="20" t="s">
        <v>62</v>
      </c>
      <c r="AA48" s="17">
        <v>100312.98</v>
      </c>
      <c r="AB48" s="17" t="s">
        <v>64</v>
      </c>
      <c r="AC48" s="17" t="s">
        <v>64</v>
      </c>
      <c r="AD48" s="17" t="s">
        <v>64</v>
      </c>
      <c r="AE48" s="13" t="s">
        <v>64</v>
      </c>
      <c r="AF48" s="14"/>
      <c r="AG48" s="14"/>
    </row>
    <row r="49" spans="1:33" x14ac:dyDescent="0.35">
      <c r="A49" s="10">
        <v>35</v>
      </c>
      <c r="B49" s="28" t="s">
        <v>114</v>
      </c>
      <c r="C49" s="31"/>
      <c r="D49" s="12">
        <v>11993.22</v>
      </c>
      <c r="E49" s="11" t="s">
        <v>63</v>
      </c>
      <c r="F49" s="12">
        <v>11993.22</v>
      </c>
      <c r="G49" s="11" t="s">
        <v>63</v>
      </c>
      <c r="H49" s="12">
        <v>11993.22</v>
      </c>
      <c r="I49" s="12">
        <v>11993.22</v>
      </c>
      <c r="J49" s="11" t="s">
        <v>62</v>
      </c>
      <c r="K49" s="11" t="s">
        <v>62</v>
      </c>
      <c r="L49" s="12">
        <v>11993.22</v>
      </c>
      <c r="M49" s="11" t="s">
        <v>62</v>
      </c>
      <c r="N49" s="12" t="s">
        <v>64</v>
      </c>
      <c r="O49" s="11" t="s">
        <v>62</v>
      </c>
      <c r="P49" s="11" t="s">
        <v>62</v>
      </c>
      <c r="Q49" s="11" t="s">
        <v>62</v>
      </c>
      <c r="R49" s="11" t="s">
        <v>62</v>
      </c>
      <c r="S49" s="11" t="s">
        <v>62</v>
      </c>
      <c r="T49" s="11" t="s">
        <v>62</v>
      </c>
      <c r="U49" s="11" t="s">
        <v>62</v>
      </c>
      <c r="V49" s="12" t="s">
        <v>64</v>
      </c>
      <c r="W49" s="11" t="s">
        <v>62</v>
      </c>
      <c r="X49" s="11" t="s">
        <v>62</v>
      </c>
      <c r="Y49" s="11" t="s">
        <v>62</v>
      </c>
      <c r="Z49" s="11" t="s">
        <v>62</v>
      </c>
      <c r="AA49" s="17">
        <v>11993.22</v>
      </c>
      <c r="AB49" s="19" t="s">
        <v>62</v>
      </c>
      <c r="AC49" s="19" t="s">
        <v>62</v>
      </c>
      <c r="AD49" s="19" t="s">
        <v>62</v>
      </c>
      <c r="AE49" s="12" t="s">
        <v>64</v>
      </c>
      <c r="AF49" s="14"/>
      <c r="AG49" s="14"/>
    </row>
    <row r="50" spans="1:33" s="14" customFormat="1" ht="124" x14ac:dyDescent="0.35">
      <c r="A50" s="10">
        <v>36</v>
      </c>
      <c r="B50" s="30" t="s">
        <v>115</v>
      </c>
      <c r="C50" s="31" t="s">
        <v>116</v>
      </c>
      <c r="D50" s="12">
        <v>11993.22</v>
      </c>
      <c r="E50" s="11" t="s">
        <v>63</v>
      </c>
      <c r="F50" s="12">
        <v>11993.22</v>
      </c>
      <c r="G50" s="11" t="s">
        <v>64</v>
      </c>
      <c r="H50" s="12">
        <v>11993.22</v>
      </c>
      <c r="I50" s="12">
        <v>11993.22</v>
      </c>
      <c r="J50" s="11" t="s">
        <v>62</v>
      </c>
      <c r="K50" s="11" t="s">
        <v>62</v>
      </c>
      <c r="L50" s="12">
        <v>11993.22</v>
      </c>
      <c r="M50" s="11" t="s">
        <v>62</v>
      </c>
      <c r="N50" s="12" t="s">
        <v>64</v>
      </c>
      <c r="O50" s="11" t="s">
        <v>62</v>
      </c>
      <c r="P50" s="11" t="s">
        <v>62</v>
      </c>
      <c r="Q50" s="11" t="s">
        <v>62</v>
      </c>
      <c r="R50" s="11" t="s">
        <v>62</v>
      </c>
      <c r="S50" s="11" t="s">
        <v>62</v>
      </c>
      <c r="T50" s="11" t="s">
        <v>62</v>
      </c>
      <c r="U50" s="11" t="s">
        <v>62</v>
      </c>
      <c r="V50" s="12" t="s">
        <v>64</v>
      </c>
      <c r="W50" s="11" t="s">
        <v>62</v>
      </c>
      <c r="X50" s="11" t="s">
        <v>62</v>
      </c>
      <c r="Y50" s="11" t="s">
        <v>62</v>
      </c>
      <c r="Z50" s="11" t="s">
        <v>62</v>
      </c>
      <c r="AA50" s="17">
        <v>11993.22</v>
      </c>
      <c r="AB50" s="19" t="s">
        <v>62</v>
      </c>
      <c r="AC50" s="19" t="s">
        <v>62</v>
      </c>
      <c r="AD50" s="19" t="s">
        <v>62</v>
      </c>
      <c r="AE50" s="12" t="s">
        <v>64</v>
      </c>
      <c r="AF50" s="3"/>
      <c r="AG50" s="3"/>
    </row>
    <row r="51" spans="1:33" s="14" customFormat="1" ht="77.5" x14ac:dyDescent="0.35">
      <c r="A51" s="10">
        <v>37</v>
      </c>
      <c r="B51" s="30" t="s">
        <v>117</v>
      </c>
      <c r="C51" s="31" t="s">
        <v>118</v>
      </c>
      <c r="D51" s="12" t="s">
        <v>64</v>
      </c>
      <c r="E51" s="11" t="s">
        <v>63</v>
      </c>
      <c r="F51" s="12" t="s">
        <v>64</v>
      </c>
      <c r="G51" s="11" t="s">
        <v>63</v>
      </c>
      <c r="H51" s="12" t="s">
        <v>64</v>
      </c>
      <c r="I51" s="12" t="s">
        <v>64</v>
      </c>
      <c r="J51" s="11" t="s">
        <v>62</v>
      </c>
      <c r="K51" s="11" t="s">
        <v>62</v>
      </c>
      <c r="L51" s="12" t="s">
        <v>64</v>
      </c>
      <c r="M51" s="11" t="s">
        <v>62</v>
      </c>
      <c r="N51" s="12" t="s">
        <v>64</v>
      </c>
      <c r="O51" s="11" t="s">
        <v>62</v>
      </c>
      <c r="P51" s="11" t="s">
        <v>62</v>
      </c>
      <c r="Q51" s="11" t="s">
        <v>62</v>
      </c>
      <c r="R51" s="11" t="s">
        <v>62</v>
      </c>
      <c r="S51" s="11" t="s">
        <v>62</v>
      </c>
      <c r="T51" s="11" t="s">
        <v>62</v>
      </c>
      <c r="U51" s="11" t="s">
        <v>62</v>
      </c>
      <c r="V51" s="12" t="s">
        <v>64</v>
      </c>
      <c r="W51" s="11" t="s">
        <v>62</v>
      </c>
      <c r="X51" s="11" t="s">
        <v>62</v>
      </c>
      <c r="Y51" s="11" t="s">
        <v>62</v>
      </c>
      <c r="Z51" s="11" t="s">
        <v>62</v>
      </c>
      <c r="AA51" s="17" t="s">
        <v>64</v>
      </c>
      <c r="AB51" s="19" t="s">
        <v>62</v>
      </c>
      <c r="AC51" s="19" t="s">
        <v>62</v>
      </c>
      <c r="AD51" s="19" t="s">
        <v>62</v>
      </c>
      <c r="AE51" s="12" t="s">
        <v>64</v>
      </c>
      <c r="AF51" s="3"/>
      <c r="AG51" s="3"/>
    </row>
    <row r="52" spans="1:33" ht="35.4" customHeight="1" x14ac:dyDescent="0.35">
      <c r="A52" s="10">
        <v>38</v>
      </c>
      <c r="B52" s="30" t="s">
        <v>119</v>
      </c>
      <c r="C52" s="31" t="s">
        <v>120</v>
      </c>
      <c r="D52" s="12" t="s">
        <v>64</v>
      </c>
      <c r="E52" s="11" t="s">
        <v>63</v>
      </c>
      <c r="F52" s="12" t="s">
        <v>64</v>
      </c>
      <c r="G52" s="11" t="s">
        <v>63</v>
      </c>
      <c r="H52" s="12" t="s">
        <v>64</v>
      </c>
      <c r="I52" s="12" t="s">
        <v>64</v>
      </c>
      <c r="J52" s="11" t="s">
        <v>62</v>
      </c>
      <c r="K52" s="11" t="s">
        <v>62</v>
      </c>
      <c r="L52" s="12" t="s">
        <v>64</v>
      </c>
      <c r="M52" s="11" t="s">
        <v>62</v>
      </c>
      <c r="N52" s="12" t="s">
        <v>64</v>
      </c>
      <c r="O52" s="11" t="s">
        <v>62</v>
      </c>
      <c r="P52" s="11" t="s">
        <v>62</v>
      </c>
      <c r="Q52" s="11" t="s">
        <v>62</v>
      </c>
      <c r="R52" s="11" t="s">
        <v>62</v>
      </c>
      <c r="S52" s="11" t="s">
        <v>62</v>
      </c>
      <c r="T52" s="11" t="s">
        <v>62</v>
      </c>
      <c r="U52" s="11" t="s">
        <v>62</v>
      </c>
      <c r="V52" s="12" t="s">
        <v>64</v>
      </c>
      <c r="W52" s="11" t="s">
        <v>62</v>
      </c>
      <c r="X52" s="11" t="s">
        <v>62</v>
      </c>
      <c r="Y52" s="11" t="s">
        <v>62</v>
      </c>
      <c r="Z52" s="11" t="s">
        <v>62</v>
      </c>
      <c r="AA52" s="17" t="s">
        <v>64</v>
      </c>
      <c r="AB52" s="19" t="s">
        <v>62</v>
      </c>
      <c r="AC52" s="19" t="s">
        <v>62</v>
      </c>
      <c r="AD52" s="19" t="s">
        <v>62</v>
      </c>
      <c r="AE52" s="12" t="s">
        <v>64</v>
      </c>
    </row>
    <row r="53" spans="1:33" ht="24" customHeight="1" x14ac:dyDescent="0.35">
      <c r="A53" s="10">
        <v>39</v>
      </c>
      <c r="B53" s="30" t="s">
        <v>121</v>
      </c>
      <c r="C53" s="31" t="s">
        <v>122</v>
      </c>
      <c r="D53" s="12" t="s">
        <v>64</v>
      </c>
      <c r="E53" s="11" t="s">
        <v>63</v>
      </c>
      <c r="F53" s="12" t="s">
        <v>64</v>
      </c>
      <c r="G53" s="11" t="s">
        <v>63</v>
      </c>
      <c r="H53" s="12" t="s">
        <v>64</v>
      </c>
      <c r="I53" s="12" t="s">
        <v>64</v>
      </c>
      <c r="J53" s="11" t="s">
        <v>62</v>
      </c>
      <c r="K53" s="11" t="s">
        <v>62</v>
      </c>
      <c r="L53" s="12" t="s">
        <v>64</v>
      </c>
      <c r="M53" s="11" t="s">
        <v>62</v>
      </c>
      <c r="N53" s="12" t="s">
        <v>64</v>
      </c>
      <c r="O53" s="11" t="s">
        <v>62</v>
      </c>
      <c r="P53" s="11" t="s">
        <v>62</v>
      </c>
      <c r="Q53" s="11" t="s">
        <v>62</v>
      </c>
      <c r="R53" s="11" t="s">
        <v>62</v>
      </c>
      <c r="S53" s="11" t="s">
        <v>62</v>
      </c>
      <c r="T53" s="11" t="s">
        <v>62</v>
      </c>
      <c r="U53" s="11" t="s">
        <v>62</v>
      </c>
      <c r="V53" s="12" t="s">
        <v>64</v>
      </c>
      <c r="W53" s="11" t="s">
        <v>62</v>
      </c>
      <c r="X53" s="11" t="s">
        <v>62</v>
      </c>
      <c r="Y53" s="11" t="s">
        <v>62</v>
      </c>
      <c r="Z53" s="11" t="s">
        <v>62</v>
      </c>
      <c r="AA53" s="17" t="s">
        <v>64</v>
      </c>
      <c r="AB53" s="19" t="s">
        <v>62</v>
      </c>
      <c r="AC53" s="19" t="s">
        <v>62</v>
      </c>
      <c r="AD53" s="19" t="s">
        <v>62</v>
      </c>
      <c r="AE53" s="12" t="s">
        <v>64</v>
      </c>
    </row>
    <row r="54" spans="1:33" ht="31" x14ac:dyDescent="0.35">
      <c r="A54" s="10">
        <v>40</v>
      </c>
      <c r="B54" s="30" t="s">
        <v>123</v>
      </c>
      <c r="C54" s="31" t="s">
        <v>124</v>
      </c>
      <c r="D54" s="12" t="s">
        <v>64</v>
      </c>
      <c r="E54" s="11" t="s">
        <v>63</v>
      </c>
      <c r="F54" s="12" t="s">
        <v>64</v>
      </c>
      <c r="G54" s="11" t="s">
        <v>63</v>
      </c>
      <c r="H54" s="12" t="s">
        <v>64</v>
      </c>
      <c r="I54" s="12" t="s">
        <v>64</v>
      </c>
      <c r="J54" s="11" t="s">
        <v>62</v>
      </c>
      <c r="K54" s="11" t="s">
        <v>62</v>
      </c>
      <c r="L54" s="12" t="s">
        <v>64</v>
      </c>
      <c r="M54" s="11" t="s">
        <v>62</v>
      </c>
      <c r="N54" s="12" t="s">
        <v>64</v>
      </c>
      <c r="O54" s="11" t="s">
        <v>62</v>
      </c>
      <c r="P54" s="11" t="s">
        <v>62</v>
      </c>
      <c r="Q54" s="11" t="s">
        <v>62</v>
      </c>
      <c r="R54" s="11" t="s">
        <v>62</v>
      </c>
      <c r="S54" s="11" t="s">
        <v>62</v>
      </c>
      <c r="T54" s="11" t="s">
        <v>62</v>
      </c>
      <c r="U54" s="11" t="s">
        <v>62</v>
      </c>
      <c r="V54" s="12" t="s">
        <v>64</v>
      </c>
      <c r="W54" s="11" t="s">
        <v>62</v>
      </c>
      <c r="X54" s="11" t="s">
        <v>62</v>
      </c>
      <c r="Y54" s="11" t="s">
        <v>62</v>
      </c>
      <c r="Z54" s="11" t="s">
        <v>62</v>
      </c>
      <c r="AA54" s="17" t="s">
        <v>64</v>
      </c>
      <c r="AB54" s="19" t="s">
        <v>62</v>
      </c>
      <c r="AC54" s="19" t="s">
        <v>62</v>
      </c>
      <c r="AD54" s="19" t="s">
        <v>62</v>
      </c>
      <c r="AE54" s="12" t="s">
        <v>64</v>
      </c>
    </row>
    <row r="55" spans="1:33" ht="45" x14ac:dyDescent="0.35">
      <c r="A55" s="10">
        <v>41</v>
      </c>
      <c r="B55" s="28" t="s">
        <v>125</v>
      </c>
      <c r="C55" s="31" t="s">
        <v>126</v>
      </c>
      <c r="D55" s="12" t="s">
        <v>64</v>
      </c>
      <c r="E55" s="11" t="s">
        <v>63</v>
      </c>
      <c r="F55" s="12" t="s">
        <v>64</v>
      </c>
      <c r="G55" s="11" t="s">
        <v>63</v>
      </c>
      <c r="H55" s="12" t="s">
        <v>64</v>
      </c>
      <c r="I55" s="12" t="s">
        <v>64</v>
      </c>
      <c r="J55" s="11" t="s">
        <v>62</v>
      </c>
      <c r="K55" s="11" t="s">
        <v>62</v>
      </c>
      <c r="L55" s="12" t="s">
        <v>64</v>
      </c>
      <c r="M55" s="11" t="s">
        <v>62</v>
      </c>
      <c r="N55" s="12" t="s">
        <v>64</v>
      </c>
      <c r="O55" s="11" t="s">
        <v>62</v>
      </c>
      <c r="P55" s="11" t="s">
        <v>62</v>
      </c>
      <c r="Q55" s="11" t="s">
        <v>62</v>
      </c>
      <c r="R55" s="11" t="s">
        <v>62</v>
      </c>
      <c r="S55" s="11" t="s">
        <v>62</v>
      </c>
      <c r="T55" s="11" t="s">
        <v>62</v>
      </c>
      <c r="U55" s="11" t="s">
        <v>62</v>
      </c>
      <c r="V55" s="12" t="s">
        <v>64</v>
      </c>
      <c r="W55" s="11" t="s">
        <v>62</v>
      </c>
      <c r="X55" s="11" t="s">
        <v>62</v>
      </c>
      <c r="Y55" s="11" t="s">
        <v>62</v>
      </c>
      <c r="Z55" s="11" t="s">
        <v>62</v>
      </c>
      <c r="AA55" s="17" t="s">
        <v>64</v>
      </c>
      <c r="AB55" s="19" t="s">
        <v>62</v>
      </c>
      <c r="AC55" s="19" t="s">
        <v>62</v>
      </c>
      <c r="AD55" s="19" t="s">
        <v>62</v>
      </c>
      <c r="AE55" s="12" t="s">
        <v>64</v>
      </c>
      <c r="AF55" s="14"/>
      <c r="AG55" s="14"/>
    </row>
    <row r="56" spans="1:33" ht="45" x14ac:dyDescent="0.35">
      <c r="A56" s="10">
        <v>42</v>
      </c>
      <c r="B56" s="28" t="s">
        <v>127</v>
      </c>
      <c r="C56" s="31"/>
      <c r="D56" s="12">
        <v>165887.51999999999</v>
      </c>
      <c r="E56" s="11" t="s">
        <v>63</v>
      </c>
      <c r="F56" s="12">
        <v>122303.52</v>
      </c>
      <c r="G56" s="11" t="s">
        <v>63</v>
      </c>
      <c r="H56" s="12">
        <v>82943.759999999995</v>
      </c>
      <c r="I56" s="12">
        <v>82943.759999999995</v>
      </c>
      <c r="J56" s="11" t="s">
        <v>62</v>
      </c>
      <c r="K56" s="11" t="s">
        <v>62</v>
      </c>
      <c r="L56" s="12">
        <v>82943.759999999995</v>
      </c>
      <c r="M56" s="12" t="s">
        <v>64</v>
      </c>
      <c r="N56" s="12" t="s">
        <v>64</v>
      </c>
      <c r="O56" s="11" t="s">
        <v>62</v>
      </c>
      <c r="P56" s="11" t="s">
        <v>62</v>
      </c>
      <c r="Q56" s="11" t="s">
        <v>62</v>
      </c>
      <c r="R56" s="12" t="s">
        <v>64</v>
      </c>
      <c r="S56" s="12" t="s">
        <v>62</v>
      </c>
      <c r="T56" s="12" t="s">
        <v>64</v>
      </c>
      <c r="U56" s="12" t="s">
        <v>64</v>
      </c>
      <c r="V56" s="12" t="s">
        <v>64</v>
      </c>
      <c r="W56" s="11" t="s">
        <v>62</v>
      </c>
      <c r="X56" s="11" t="s">
        <v>62</v>
      </c>
      <c r="Y56" s="11" t="s">
        <v>62</v>
      </c>
      <c r="Z56" s="11" t="s">
        <v>62</v>
      </c>
      <c r="AA56" s="17">
        <v>82943.759999999995</v>
      </c>
      <c r="AB56" s="19" t="s">
        <v>62</v>
      </c>
      <c r="AC56" s="19" t="s">
        <v>62</v>
      </c>
      <c r="AD56" s="19" t="s">
        <v>62</v>
      </c>
      <c r="AE56" s="12" t="s">
        <v>64</v>
      </c>
      <c r="AF56" s="14"/>
      <c r="AG56" s="14"/>
    </row>
    <row r="57" spans="1:33" s="14" customFormat="1" ht="124" x14ac:dyDescent="0.35">
      <c r="A57" s="10">
        <v>43</v>
      </c>
      <c r="B57" s="8" t="s">
        <v>128</v>
      </c>
      <c r="C57" s="33" t="s">
        <v>129</v>
      </c>
      <c r="D57" s="12" t="s">
        <v>64</v>
      </c>
      <c r="E57" s="11" t="s">
        <v>63</v>
      </c>
      <c r="F57" s="12" t="s">
        <v>64</v>
      </c>
      <c r="G57" s="11" t="s">
        <v>63</v>
      </c>
      <c r="H57" s="12" t="s">
        <v>64</v>
      </c>
      <c r="I57" s="12" t="s">
        <v>64</v>
      </c>
      <c r="J57" s="11" t="s">
        <v>62</v>
      </c>
      <c r="K57" s="11" t="s">
        <v>62</v>
      </c>
      <c r="L57" s="12" t="s">
        <v>64</v>
      </c>
      <c r="M57" s="11" t="s">
        <v>62</v>
      </c>
      <c r="N57" s="12" t="s">
        <v>64</v>
      </c>
      <c r="O57" s="11" t="s">
        <v>62</v>
      </c>
      <c r="P57" s="11" t="s">
        <v>62</v>
      </c>
      <c r="Q57" s="11" t="s">
        <v>62</v>
      </c>
      <c r="R57" s="11" t="s">
        <v>62</v>
      </c>
      <c r="S57" s="11" t="s">
        <v>62</v>
      </c>
      <c r="T57" s="11" t="s">
        <v>62</v>
      </c>
      <c r="U57" s="11" t="s">
        <v>62</v>
      </c>
      <c r="V57" s="12" t="s">
        <v>64</v>
      </c>
      <c r="W57" s="11" t="s">
        <v>62</v>
      </c>
      <c r="X57" s="11" t="s">
        <v>62</v>
      </c>
      <c r="Y57" s="11" t="s">
        <v>62</v>
      </c>
      <c r="Z57" s="11" t="s">
        <v>62</v>
      </c>
      <c r="AA57" s="17" t="s">
        <v>64</v>
      </c>
      <c r="AB57" s="19" t="s">
        <v>62</v>
      </c>
      <c r="AC57" s="19" t="s">
        <v>62</v>
      </c>
      <c r="AD57" s="19" t="s">
        <v>62</v>
      </c>
      <c r="AE57" s="12" t="s">
        <v>64</v>
      </c>
      <c r="AF57" s="3"/>
      <c r="AG57" s="3"/>
    </row>
    <row r="58" spans="1:33" s="14" customFormat="1" ht="124" x14ac:dyDescent="0.35">
      <c r="A58" s="10">
        <v>44</v>
      </c>
      <c r="B58" s="30" t="s">
        <v>130</v>
      </c>
      <c r="C58" s="31" t="s">
        <v>131</v>
      </c>
      <c r="D58" s="12" t="s">
        <v>64</v>
      </c>
      <c r="E58" s="11" t="s">
        <v>63</v>
      </c>
      <c r="F58" s="12" t="s">
        <v>64</v>
      </c>
      <c r="G58" s="11" t="s">
        <v>63</v>
      </c>
      <c r="H58" s="12" t="s">
        <v>64</v>
      </c>
      <c r="I58" s="12" t="s">
        <v>64</v>
      </c>
      <c r="J58" s="11" t="s">
        <v>62</v>
      </c>
      <c r="K58" s="11" t="s">
        <v>62</v>
      </c>
      <c r="L58" s="12" t="s">
        <v>64</v>
      </c>
      <c r="M58" s="11" t="s">
        <v>62</v>
      </c>
      <c r="N58" s="12" t="s">
        <v>64</v>
      </c>
      <c r="O58" s="11" t="s">
        <v>62</v>
      </c>
      <c r="P58" s="11" t="s">
        <v>62</v>
      </c>
      <c r="Q58" s="11" t="s">
        <v>62</v>
      </c>
      <c r="R58" s="11" t="s">
        <v>62</v>
      </c>
      <c r="S58" s="11" t="s">
        <v>62</v>
      </c>
      <c r="T58" s="11" t="s">
        <v>62</v>
      </c>
      <c r="U58" s="11" t="s">
        <v>62</v>
      </c>
      <c r="V58" s="12" t="s">
        <v>64</v>
      </c>
      <c r="W58" s="11" t="s">
        <v>62</v>
      </c>
      <c r="X58" s="11" t="s">
        <v>62</v>
      </c>
      <c r="Y58" s="11" t="s">
        <v>62</v>
      </c>
      <c r="Z58" s="11" t="s">
        <v>62</v>
      </c>
      <c r="AA58" s="17" t="s">
        <v>64</v>
      </c>
      <c r="AB58" s="19" t="s">
        <v>62</v>
      </c>
      <c r="AC58" s="19" t="s">
        <v>62</v>
      </c>
      <c r="AD58" s="19" t="s">
        <v>62</v>
      </c>
      <c r="AE58" s="12" t="s">
        <v>64</v>
      </c>
      <c r="AF58" s="3"/>
      <c r="AG58" s="3"/>
    </row>
    <row r="59" spans="1:33" ht="24.65" customHeight="1" x14ac:dyDescent="0.35">
      <c r="A59" s="10">
        <v>45</v>
      </c>
      <c r="B59" s="30" t="s">
        <v>132</v>
      </c>
      <c r="C59" s="31" t="s">
        <v>133</v>
      </c>
      <c r="D59" s="12" t="s">
        <v>64</v>
      </c>
      <c r="E59" s="11" t="s">
        <v>63</v>
      </c>
      <c r="F59" s="12" t="s">
        <v>64</v>
      </c>
      <c r="G59" s="11" t="s">
        <v>63</v>
      </c>
      <c r="H59" s="12" t="s">
        <v>64</v>
      </c>
      <c r="I59" s="12" t="s">
        <v>64</v>
      </c>
      <c r="J59" s="11" t="s">
        <v>62</v>
      </c>
      <c r="K59" s="11" t="s">
        <v>62</v>
      </c>
      <c r="L59" s="12" t="s">
        <v>64</v>
      </c>
      <c r="M59" s="11" t="s">
        <v>62</v>
      </c>
      <c r="N59" s="12" t="s">
        <v>64</v>
      </c>
      <c r="O59" s="11" t="s">
        <v>62</v>
      </c>
      <c r="P59" s="11" t="s">
        <v>62</v>
      </c>
      <c r="Q59" s="11" t="s">
        <v>62</v>
      </c>
      <c r="R59" s="11" t="s">
        <v>62</v>
      </c>
      <c r="S59" s="11" t="s">
        <v>62</v>
      </c>
      <c r="T59" s="11" t="s">
        <v>62</v>
      </c>
      <c r="U59" s="11" t="s">
        <v>62</v>
      </c>
      <c r="V59" s="12" t="s">
        <v>64</v>
      </c>
      <c r="W59" s="11" t="s">
        <v>62</v>
      </c>
      <c r="X59" s="11" t="s">
        <v>62</v>
      </c>
      <c r="Y59" s="11" t="s">
        <v>62</v>
      </c>
      <c r="Z59" s="11" t="s">
        <v>62</v>
      </c>
      <c r="AA59" s="17" t="s">
        <v>64</v>
      </c>
      <c r="AB59" s="19" t="s">
        <v>62</v>
      </c>
      <c r="AC59" s="19" t="s">
        <v>62</v>
      </c>
      <c r="AD59" s="19" t="s">
        <v>62</v>
      </c>
      <c r="AE59" s="12" t="s">
        <v>64</v>
      </c>
    </row>
    <row r="60" spans="1:33" ht="36" customHeight="1" x14ac:dyDescent="0.35">
      <c r="A60" s="10">
        <v>46</v>
      </c>
      <c r="B60" s="30" t="s">
        <v>134</v>
      </c>
      <c r="C60" s="31" t="s">
        <v>135</v>
      </c>
      <c r="D60" s="12" t="s">
        <v>64</v>
      </c>
      <c r="E60" s="11" t="s">
        <v>63</v>
      </c>
      <c r="F60" s="12" t="s">
        <v>64</v>
      </c>
      <c r="G60" s="11" t="s">
        <v>63</v>
      </c>
      <c r="H60" s="12" t="s">
        <v>64</v>
      </c>
      <c r="I60" s="12" t="s">
        <v>64</v>
      </c>
      <c r="J60" s="11" t="s">
        <v>62</v>
      </c>
      <c r="K60" s="11" t="s">
        <v>62</v>
      </c>
      <c r="L60" s="12" t="s">
        <v>64</v>
      </c>
      <c r="M60" s="11" t="s">
        <v>62</v>
      </c>
      <c r="N60" s="12" t="s">
        <v>64</v>
      </c>
      <c r="O60" s="11" t="s">
        <v>62</v>
      </c>
      <c r="P60" s="11" t="s">
        <v>62</v>
      </c>
      <c r="Q60" s="11" t="s">
        <v>62</v>
      </c>
      <c r="R60" s="11" t="s">
        <v>62</v>
      </c>
      <c r="S60" s="11" t="s">
        <v>62</v>
      </c>
      <c r="T60" s="11" t="s">
        <v>62</v>
      </c>
      <c r="U60" s="11" t="s">
        <v>62</v>
      </c>
      <c r="V60" s="12" t="s">
        <v>64</v>
      </c>
      <c r="W60" s="11" t="s">
        <v>62</v>
      </c>
      <c r="X60" s="11" t="s">
        <v>62</v>
      </c>
      <c r="Y60" s="11" t="s">
        <v>62</v>
      </c>
      <c r="Z60" s="11" t="s">
        <v>62</v>
      </c>
      <c r="AA60" s="17" t="s">
        <v>64</v>
      </c>
      <c r="AB60" s="19" t="s">
        <v>62</v>
      </c>
      <c r="AC60" s="19" t="s">
        <v>62</v>
      </c>
      <c r="AD60" s="19" t="s">
        <v>62</v>
      </c>
      <c r="AE60" s="12" t="s">
        <v>64</v>
      </c>
    </row>
    <row r="61" spans="1:33" ht="77.5" x14ac:dyDescent="0.35">
      <c r="A61" s="10">
        <v>47</v>
      </c>
      <c r="B61" s="30" t="s">
        <v>136</v>
      </c>
      <c r="C61" s="31" t="s">
        <v>137</v>
      </c>
      <c r="D61" s="12" t="s">
        <v>64</v>
      </c>
      <c r="E61" s="11" t="s">
        <v>63</v>
      </c>
      <c r="F61" s="12" t="s">
        <v>64</v>
      </c>
      <c r="G61" s="11" t="s">
        <v>63</v>
      </c>
      <c r="H61" s="13" t="s">
        <v>64</v>
      </c>
      <c r="I61" s="12" t="s">
        <v>64</v>
      </c>
      <c r="J61" s="11" t="s">
        <v>62</v>
      </c>
      <c r="K61" s="11" t="s">
        <v>62</v>
      </c>
      <c r="L61" s="12" t="s">
        <v>64</v>
      </c>
      <c r="M61" s="11" t="s">
        <v>62</v>
      </c>
      <c r="N61" s="12" t="s">
        <v>64</v>
      </c>
      <c r="O61" s="11" t="s">
        <v>62</v>
      </c>
      <c r="P61" s="11" t="s">
        <v>62</v>
      </c>
      <c r="Q61" s="11" t="s">
        <v>62</v>
      </c>
      <c r="R61" s="11" t="s">
        <v>62</v>
      </c>
      <c r="S61" s="11" t="s">
        <v>62</v>
      </c>
      <c r="T61" s="11" t="s">
        <v>62</v>
      </c>
      <c r="U61" s="11" t="s">
        <v>62</v>
      </c>
      <c r="V61" s="13" t="s">
        <v>64</v>
      </c>
      <c r="W61" s="11" t="s">
        <v>62</v>
      </c>
      <c r="X61" s="11" t="s">
        <v>62</v>
      </c>
      <c r="Y61" s="11" t="s">
        <v>62</v>
      </c>
      <c r="Z61" s="11" t="s">
        <v>62</v>
      </c>
      <c r="AA61" s="17" t="s">
        <v>64</v>
      </c>
      <c r="AB61" s="19" t="s">
        <v>62</v>
      </c>
      <c r="AC61" s="19" t="s">
        <v>62</v>
      </c>
      <c r="AD61" s="19" t="s">
        <v>62</v>
      </c>
      <c r="AE61" s="12" t="s">
        <v>64</v>
      </c>
    </row>
    <row r="62" spans="1:33" ht="170.5" x14ac:dyDescent="0.35">
      <c r="A62" s="10">
        <v>48</v>
      </c>
      <c r="B62" s="30" t="s">
        <v>138</v>
      </c>
      <c r="C62" s="31" t="s">
        <v>139</v>
      </c>
      <c r="D62" s="12" t="s">
        <v>64</v>
      </c>
      <c r="E62" s="11" t="s">
        <v>63</v>
      </c>
      <c r="F62" s="12" t="s">
        <v>64</v>
      </c>
      <c r="G62" s="11" t="s">
        <v>63</v>
      </c>
      <c r="H62" s="12" t="s">
        <v>64</v>
      </c>
      <c r="I62" s="12" t="s">
        <v>64</v>
      </c>
      <c r="J62" s="11" t="s">
        <v>62</v>
      </c>
      <c r="K62" s="11" t="s">
        <v>62</v>
      </c>
      <c r="L62" s="12" t="s">
        <v>64</v>
      </c>
      <c r="M62" s="11" t="s">
        <v>62</v>
      </c>
      <c r="N62" s="12" t="s">
        <v>64</v>
      </c>
      <c r="O62" s="11" t="s">
        <v>62</v>
      </c>
      <c r="P62" s="11" t="s">
        <v>62</v>
      </c>
      <c r="Q62" s="11" t="s">
        <v>62</v>
      </c>
      <c r="R62" s="11" t="s">
        <v>62</v>
      </c>
      <c r="S62" s="11" t="s">
        <v>62</v>
      </c>
      <c r="T62" s="11" t="s">
        <v>62</v>
      </c>
      <c r="U62" s="11" t="s">
        <v>62</v>
      </c>
      <c r="V62" s="12" t="s">
        <v>64</v>
      </c>
      <c r="W62" s="11" t="s">
        <v>62</v>
      </c>
      <c r="X62" s="11" t="s">
        <v>62</v>
      </c>
      <c r="Y62" s="11" t="s">
        <v>62</v>
      </c>
      <c r="Z62" s="11" t="s">
        <v>62</v>
      </c>
      <c r="AA62" s="17" t="s">
        <v>64</v>
      </c>
      <c r="AB62" s="19" t="s">
        <v>62</v>
      </c>
      <c r="AC62" s="19" t="s">
        <v>62</v>
      </c>
      <c r="AD62" s="19" t="s">
        <v>62</v>
      </c>
      <c r="AE62" s="12" t="s">
        <v>64</v>
      </c>
    </row>
    <row r="63" spans="1:33" ht="21" customHeight="1" x14ac:dyDescent="0.35">
      <c r="A63" s="10">
        <v>49</v>
      </c>
      <c r="B63" s="30" t="s">
        <v>140</v>
      </c>
      <c r="C63" s="31" t="s">
        <v>141</v>
      </c>
      <c r="D63" s="12">
        <v>134339.04</v>
      </c>
      <c r="E63" s="11" t="s">
        <v>63</v>
      </c>
      <c r="F63" s="12">
        <v>90755.04</v>
      </c>
      <c r="G63" s="11" t="s">
        <v>63</v>
      </c>
      <c r="H63" s="12">
        <v>67169.52</v>
      </c>
      <c r="I63" s="12">
        <v>67169.52</v>
      </c>
      <c r="J63" s="11" t="s">
        <v>62</v>
      </c>
      <c r="K63" s="11" t="s">
        <v>62</v>
      </c>
      <c r="L63" s="12">
        <v>67169.52</v>
      </c>
      <c r="M63" s="11" t="s">
        <v>62</v>
      </c>
      <c r="N63" s="12" t="s">
        <v>64</v>
      </c>
      <c r="O63" s="11" t="s">
        <v>62</v>
      </c>
      <c r="P63" s="11" t="s">
        <v>62</v>
      </c>
      <c r="Q63" s="11" t="s">
        <v>62</v>
      </c>
      <c r="R63" s="11" t="s">
        <v>62</v>
      </c>
      <c r="S63" s="11" t="s">
        <v>62</v>
      </c>
      <c r="T63" s="11" t="s">
        <v>62</v>
      </c>
      <c r="U63" s="11" t="s">
        <v>62</v>
      </c>
      <c r="V63" s="12" t="s">
        <v>64</v>
      </c>
      <c r="W63" s="11" t="s">
        <v>62</v>
      </c>
      <c r="X63" s="11" t="s">
        <v>62</v>
      </c>
      <c r="Y63" s="11" t="s">
        <v>62</v>
      </c>
      <c r="Z63" s="11" t="s">
        <v>62</v>
      </c>
      <c r="AA63" s="17">
        <v>67169.52</v>
      </c>
      <c r="AB63" s="19" t="s">
        <v>62</v>
      </c>
      <c r="AC63" s="19" t="s">
        <v>62</v>
      </c>
      <c r="AD63" s="19" t="s">
        <v>62</v>
      </c>
      <c r="AE63" s="12" t="s">
        <v>64</v>
      </c>
    </row>
    <row r="64" spans="1:33" ht="34.25" customHeight="1" x14ac:dyDescent="0.35">
      <c r="A64" s="10">
        <v>50</v>
      </c>
      <c r="B64" s="30" t="s">
        <v>142</v>
      </c>
      <c r="C64" s="31" t="s">
        <v>143</v>
      </c>
      <c r="D64" s="12" t="s">
        <v>64</v>
      </c>
      <c r="E64" s="11" t="s">
        <v>63</v>
      </c>
      <c r="F64" s="12" t="s">
        <v>64</v>
      </c>
      <c r="G64" s="11" t="s">
        <v>63</v>
      </c>
      <c r="H64" s="12" t="s">
        <v>64</v>
      </c>
      <c r="I64" s="12" t="s">
        <v>64</v>
      </c>
      <c r="J64" s="11" t="s">
        <v>62</v>
      </c>
      <c r="K64" s="11" t="s">
        <v>62</v>
      </c>
      <c r="L64" s="12" t="s">
        <v>64</v>
      </c>
      <c r="M64" s="12" t="s">
        <v>64</v>
      </c>
      <c r="N64" s="12" t="s">
        <v>64</v>
      </c>
      <c r="O64" s="11" t="s">
        <v>62</v>
      </c>
      <c r="P64" s="11" t="s">
        <v>62</v>
      </c>
      <c r="Q64" s="11" t="s">
        <v>62</v>
      </c>
      <c r="R64" s="12" t="s">
        <v>64</v>
      </c>
      <c r="S64" s="12" t="s">
        <v>62</v>
      </c>
      <c r="T64" s="12" t="s">
        <v>64</v>
      </c>
      <c r="U64" s="12" t="s">
        <v>64</v>
      </c>
      <c r="V64" s="12" t="s">
        <v>64</v>
      </c>
      <c r="W64" s="11" t="s">
        <v>62</v>
      </c>
      <c r="X64" s="11" t="s">
        <v>62</v>
      </c>
      <c r="Y64" s="11" t="s">
        <v>62</v>
      </c>
      <c r="Z64" s="11" t="s">
        <v>62</v>
      </c>
      <c r="AA64" s="17" t="s">
        <v>64</v>
      </c>
      <c r="AB64" s="19" t="s">
        <v>62</v>
      </c>
      <c r="AC64" s="19" t="s">
        <v>62</v>
      </c>
      <c r="AD64" s="19" t="s">
        <v>62</v>
      </c>
      <c r="AE64" s="12" t="s">
        <v>64</v>
      </c>
    </row>
    <row r="65" spans="1:33" ht="35" customHeight="1" x14ac:dyDescent="0.35">
      <c r="A65" s="10">
        <v>51</v>
      </c>
      <c r="B65" s="30" t="s">
        <v>144</v>
      </c>
      <c r="C65" s="31" t="s">
        <v>145</v>
      </c>
      <c r="D65" s="12">
        <v>31548.48</v>
      </c>
      <c r="E65" s="11" t="s">
        <v>63</v>
      </c>
      <c r="F65" s="12">
        <v>31548.48</v>
      </c>
      <c r="G65" s="11" t="s">
        <v>63</v>
      </c>
      <c r="H65" s="12">
        <v>15774.24</v>
      </c>
      <c r="I65" s="12">
        <v>15774.24</v>
      </c>
      <c r="J65" s="11" t="s">
        <v>62</v>
      </c>
      <c r="K65" s="11" t="s">
        <v>62</v>
      </c>
      <c r="L65" s="12">
        <v>15774.24</v>
      </c>
      <c r="M65" s="11" t="s">
        <v>62</v>
      </c>
      <c r="N65" s="12" t="s">
        <v>64</v>
      </c>
      <c r="O65" s="11" t="s">
        <v>62</v>
      </c>
      <c r="P65" s="11" t="s">
        <v>62</v>
      </c>
      <c r="Q65" s="11" t="s">
        <v>62</v>
      </c>
      <c r="R65" s="11" t="s">
        <v>62</v>
      </c>
      <c r="S65" s="11" t="s">
        <v>62</v>
      </c>
      <c r="T65" s="11" t="s">
        <v>62</v>
      </c>
      <c r="U65" s="11" t="s">
        <v>62</v>
      </c>
      <c r="V65" s="12" t="s">
        <v>64</v>
      </c>
      <c r="W65" s="11" t="s">
        <v>62</v>
      </c>
      <c r="X65" s="11" t="s">
        <v>62</v>
      </c>
      <c r="Y65" s="11" t="s">
        <v>62</v>
      </c>
      <c r="Z65" s="11" t="s">
        <v>62</v>
      </c>
      <c r="AA65" s="17">
        <v>15774.24</v>
      </c>
      <c r="AB65" s="19" t="s">
        <v>62</v>
      </c>
      <c r="AC65" s="19" t="s">
        <v>62</v>
      </c>
      <c r="AD65" s="19" t="s">
        <v>62</v>
      </c>
      <c r="AE65" s="12" t="s">
        <v>64</v>
      </c>
    </row>
    <row r="66" spans="1:33" ht="17.399999999999999" customHeight="1" x14ac:dyDescent="0.35">
      <c r="A66" s="10">
        <v>52</v>
      </c>
      <c r="B66" s="30" t="s">
        <v>146</v>
      </c>
      <c r="C66" s="31" t="s">
        <v>147</v>
      </c>
      <c r="D66" s="12" t="s">
        <v>64</v>
      </c>
      <c r="E66" s="11" t="s">
        <v>63</v>
      </c>
      <c r="F66" s="12" t="s">
        <v>64</v>
      </c>
      <c r="G66" s="11" t="s">
        <v>63</v>
      </c>
      <c r="H66" s="12" t="s">
        <v>64</v>
      </c>
      <c r="I66" s="12" t="s">
        <v>64</v>
      </c>
      <c r="J66" s="11" t="s">
        <v>62</v>
      </c>
      <c r="K66" s="11" t="s">
        <v>62</v>
      </c>
      <c r="L66" s="12" t="s">
        <v>64</v>
      </c>
      <c r="M66" s="11" t="s">
        <v>62</v>
      </c>
      <c r="N66" s="12" t="s">
        <v>64</v>
      </c>
      <c r="O66" s="11" t="s">
        <v>62</v>
      </c>
      <c r="P66" s="11" t="s">
        <v>62</v>
      </c>
      <c r="Q66" s="11" t="s">
        <v>62</v>
      </c>
      <c r="R66" s="11" t="s">
        <v>62</v>
      </c>
      <c r="S66" s="11" t="s">
        <v>62</v>
      </c>
      <c r="T66" s="11" t="s">
        <v>62</v>
      </c>
      <c r="U66" s="11" t="s">
        <v>62</v>
      </c>
      <c r="V66" s="12" t="s">
        <v>64</v>
      </c>
      <c r="W66" s="11" t="s">
        <v>62</v>
      </c>
      <c r="X66" s="11" t="s">
        <v>62</v>
      </c>
      <c r="Y66" s="11" t="s">
        <v>62</v>
      </c>
      <c r="Z66" s="11" t="s">
        <v>62</v>
      </c>
      <c r="AA66" s="17" t="s">
        <v>64</v>
      </c>
      <c r="AB66" s="19" t="s">
        <v>62</v>
      </c>
      <c r="AC66" s="19" t="s">
        <v>62</v>
      </c>
      <c r="AD66" s="19" t="s">
        <v>62</v>
      </c>
      <c r="AE66" s="12" t="s">
        <v>64</v>
      </c>
    </row>
    <row r="67" spans="1:33" ht="15" customHeight="1" x14ac:dyDescent="0.35">
      <c r="A67" s="10">
        <v>53</v>
      </c>
      <c r="B67" s="30" t="s">
        <v>148</v>
      </c>
      <c r="C67" s="31" t="s">
        <v>149</v>
      </c>
      <c r="D67" s="12" t="s">
        <v>64</v>
      </c>
      <c r="E67" s="11" t="s">
        <v>63</v>
      </c>
      <c r="F67" s="12" t="s">
        <v>64</v>
      </c>
      <c r="G67" s="11" t="s">
        <v>63</v>
      </c>
      <c r="H67" s="12" t="s">
        <v>64</v>
      </c>
      <c r="I67" s="12" t="s">
        <v>64</v>
      </c>
      <c r="J67" s="11" t="s">
        <v>62</v>
      </c>
      <c r="K67" s="11" t="s">
        <v>62</v>
      </c>
      <c r="L67" s="12" t="s">
        <v>64</v>
      </c>
      <c r="M67" s="11" t="s">
        <v>62</v>
      </c>
      <c r="N67" s="12" t="s">
        <v>64</v>
      </c>
      <c r="O67" s="11" t="s">
        <v>62</v>
      </c>
      <c r="P67" s="11" t="s">
        <v>62</v>
      </c>
      <c r="Q67" s="11" t="s">
        <v>62</v>
      </c>
      <c r="R67" s="11" t="s">
        <v>62</v>
      </c>
      <c r="S67" s="11" t="s">
        <v>62</v>
      </c>
      <c r="T67" s="11" t="s">
        <v>62</v>
      </c>
      <c r="U67" s="11" t="s">
        <v>62</v>
      </c>
      <c r="V67" s="12" t="s">
        <v>64</v>
      </c>
      <c r="W67" s="11" t="s">
        <v>62</v>
      </c>
      <c r="X67" s="11" t="s">
        <v>62</v>
      </c>
      <c r="Y67" s="11" t="s">
        <v>62</v>
      </c>
      <c r="Z67" s="11" t="s">
        <v>62</v>
      </c>
      <c r="AA67" s="17" t="s">
        <v>64</v>
      </c>
      <c r="AB67" s="19" t="s">
        <v>62</v>
      </c>
      <c r="AC67" s="19" t="s">
        <v>62</v>
      </c>
      <c r="AD67" s="19" t="s">
        <v>62</v>
      </c>
      <c r="AE67" s="12" t="s">
        <v>64</v>
      </c>
    </row>
    <row r="68" spans="1:33" ht="33" customHeight="1" x14ac:dyDescent="0.35">
      <c r="A68" s="10">
        <v>54</v>
      </c>
      <c r="B68" s="30" t="s">
        <v>150</v>
      </c>
      <c r="C68" s="31" t="s">
        <v>151</v>
      </c>
      <c r="D68" s="12" t="s">
        <v>64</v>
      </c>
      <c r="E68" s="11" t="s">
        <v>63</v>
      </c>
      <c r="F68" s="12" t="s">
        <v>64</v>
      </c>
      <c r="G68" s="11" t="s">
        <v>63</v>
      </c>
      <c r="H68" s="12" t="s">
        <v>64</v>
      </c>
      <c r="I68" s="12" t="s">
        <v>64</v>
      </c>
      <c r="J68" s="11" t="s">
        <v>62</v>
      </c>
      <c r="K68" s="11" t="s">
        <v>62</v>
      </c>
      <c r="L68" s="12" t="s">
        <v>64</v>
      </c>
      <c r="M68" s="11" t="s">
        <v>62</v>
      </c>
      <c r="N68" s="12" t="s">
        <v>64</v>
      </c>
      <c r="O68" s="11" t="s">
        <v>62</v>
      </c>
      <c r="P68" s="11" t="s">
        <v>62</v>
      </c>
      <c r="Q68" s="11" t="s">
        <v>62</v>
      </c>
      <c r="R68" s="11" t="s">
        <v>62</v>
      </c>
      <c r="S68" s="11" t="s">
        <v>62</v>
      </c>
      <c r="T68" s="11" t="s">
        <v>62</v>
      </c>
      <c r="U68" s="11" t="s">
        <v>62</v>
      </c>
      <c r="V68" s="12" t="s">
        <v>64</v>
      </c>
      <c r="W68" s="11" t="s">
        <v>62</v>
      </c>
      <c r="X68" s="11" t="s">
        <v>62</v>
      </c>
      <c r="Y68" s="11" t="s">
        <v>62</v>
      </c>
      <c r="Z68" s="11" t="s">
        <v>62</v>
      </c>
      <c r="AA68" s="17" t="s">
        <v>64</v>
      </c>
      <c r="AB68" s="19" t="s">
        <v>62</v>
      </c>
      <c r="AC68" s="19" t="s">
        <v>62</v>
      </c>
      <c r="AD68" s="19" t="s">
        <v>62</v>
      </c>
      <c r="AE68" s="12" t="s">
        <v>64</v>
      </c>
    </row>
    <row r="69" spans="1:33" ht="62" x14ac:dyDescent="0.35">
      <c r="A69" s="10">
        <v>55</v>
      </c>
      <c r="B69" s="30" t="s">
        <v>152</v>
      </c>
      <c r="C69" s="31" t="s">
        <v>153</v>
      </c>
      <c r="D69" s="12" t="s">
        <v>64</v>
      </c>
      <c r="E69" s="11" t="s">
        <v>63</v>
      </c>
      <c r="F69" s="12" t="s">
        <v>64</v>
      </c>
      <c r="G69" s="11" t="s">
        <v>63</v>
      </c>
      <c r="H69" s="12" t="s">
        <v>64</v>
      </c>
      <c r="I69" s="12" t="s">
        <v>64</v>
      </c>
      <c r="J69" s="11" t="s">
        <v>62</v>
      </c>
      <c r="K69" s="11" t="s">
        <v>62</v>
      </c>
      <c r="L69" s="12" t="s">
        <v>64</v>
      </c>
      <c r="M69" s="11" t="s">
        <v>62</v>
      </c>
      <c r="N69" s="12" t="s">
        <v>64</v>
      </c>
      <c r="O69" s="11" t="s">
        <v>62</v>
      </c>
      <c r="P69" s="11" t="s">
        <v>62</v>
      </c>
      <c r="Q69" s="11" t="s">
        <v>62</v>
      </c>
      <c r="R69" s="11" t="s">
        <v>62</v>
      </c>
      <c r="S69" s="11" t="s">
        <v>62</v>
      </c>
      <c r="T69" s="11" t="s">
        <v>62</v>
      </c>
      <c r="U69" s="11" t="s">
        <v>62</v>
      </c>
      <c r="V69" s="12" t="s">
        <v>64</v>
      </c>
      <c r="W69" s="11" t="s">
        <v>62</v>
      </c>
      <c r="X69" s="11" t="s">
        <v>62</v>
      </c>
      <c r="Y69" s="11" t="s">
        <v>62</v>
      </c>
      <c r="Z69" s="11" t="s">
        <v>62</v>
      </c>
      <c r="AA69" s="17" t="s">
        <v>64</v>
      </c>
      <c r="AB69" s="19" t="s">
        <v>62</v>
      </c>
      <c r="AC69" s="19" t="s">
        <v>62</v>
      </c>
      <c r="AD69" s="19" t="s">
        <v>62</v>
      </c>
      <c r="AE69" s="12" t="s">
        <v>64</v>
      </c>
    </row>
    <row r="70" spans="1:33" ht="108.5" x14ac:dyDescent="0.35">
      <c r="A70" s="10">
        <v>56</v>
      </c>
      <c r="B70" s="30" t="s">
        <v>154</v>
      </c>
      <c r="C70" s="31" t="s">
        <v>155</v>
      </c>
      <c r="D70" s="12" t="s">
        <v>64</v>
      </c>
      <c r="E70" s="11" t="s">
        <v>63</v>
      </c>
      <c r="F70" s="12" t="s">
        <v>64</v>
      </c>
      <c r="G70" s="11" t="s">
        <v>63</v>
      </c>
      <c r="H70" s="12" t="s">
        <v>64</v>
      </c>
      <c r="I70" s="12" t="s">
        <v>64</v>
      </c>
      <c r="J70" s="11" t="s">
        <v>62</v>
      </c>
      <c r="K70" s="11" t="s">
        <v>62</v>
      </c>
      <c r="L70" s="12" t="s">
        <v>64</v>
      </c>
      <c r="M70" s="11" t="s">
        <v>62</v>
      </c>
      <c r="N70" s="12" t="s">
        <v>64</v>
      </c>
      <c r="O70" s="11" t="s">
        <v>62</v>
      </c>
      <c r="P70" s="11" t="s">
        <v>62</v>
      </c>
      <c r="Q70" s="11" t="s">
        <v>62</v>
      </c>
      <c r="R70" s="11" t="s">
        <v>62</v>
      </c>
      <c r="S70" s="11" t="s">
        <v>62</v>
      </c>
      <c r="T70" s="11" t="s">
        <v>62</v>
      </c>
      <c r="U70" s="11" t="s">
        <v>62</v>
      </c>
      <c r="V70" s="12" t="s">
        <v>64</v>
      </c>
      <c r="W70" s="11" t="s">
        <v>62</v>
      </c>
      <c r="X70" s="11" t="s">
        <v>62</v>
      </c>
      <c r="Y70" s="11" t="s">
        <v>62</v>
      </c>
      <c r="Z70" s="11" t="s">
        <v>62</v>
      </c>
      <c r="AA70" s="17" t="s">
        <v>64</v>
      </c>
      <c r="AB70" s="19" t="s">
        <v>62</v>
      </c>
      <c r="AC70" s="19" t="s">
        <v>62</v>
      </c>
      <c r="AD70" s="19" t="s">
        <v>62</v>
      </c>
      <c r="AE70" s="12" t="s">
        <v>64</v>
      </c>
    </row>
    <row r="71" spans="1:33" ht="23.4" customHeight="1" x14ac:dyDescent="0.35">
      <c r="A71" s="10">
        <v>57</v>
      </c>
      <c r="B71" s="28" t="s">
        <v>156</v>
      </c>
      <c r="C71" s="31"/>
      <c r="D71" s="12">
        <v>21504</v>
      </c>
      <c r="E71" s="11" t="s">
        <v>63</v>
      </c>
      <c r="F71" s="12">
        <v>64515.77</v>
      </c>
      <c r="G71" s="11" t="s">
        <v>63</v>
      </c>
      <c r="H71" s="12">
        <v>5376</v>
      </c>
      <c r="I71" s="12">
        <v>5376</v>
      </c>
      <c r="J71" s="11" t="s">
        <v>62</v>
      </c>
      <c r="K71" s="12" t="s">
        <v>64</v>
      </c>
      <c r="L71" s="12">
        <v>5376</v>
      </c>
      <c r="M71" s="11" t="s">
        <v>62</v>
      </c>
      <c r="N71" s="12" t="s">
        <v>64</v>
      </c>
      <c r="O71" s="11" t="s">
        <v>62</v>
      </c>
      <c r="P71" s="11" t="s">
        <v>62</v>
      </c>
      <c r="Q71" s="11" t="s">
        <v>62</v>
      </c>
      <c r="R71" s="20" t="s">
        <v>62</v>
      </c>
      <c r="S71" s="20" t="s">
        <v>62</v>
      </c>
      <c r="T71" s="20" t="s">
        <v>62</v>
      </c>
      <c r="U71" s="20" t="s">
        <v>62</v>
      </c>
      <c r="V71" s="12" t="s">
        <v>64</v>
      </c>
      <c r="W71" s="20" t="s">
        <v>62</v>
      </c>
      <c r="X71" s="20" t="s">
        <v>62</v>
      </c>
      <c r="Y71" s="20" t="s">
        <v>62</v>
      </c>
      <c r="Z71" s="20" t="s">
        <v>62</v>
      </c>
      <c r="AA71" s="17">
        <v>5376</v>
      </c>
      <c r="AB71" s="17" t="s">
        <v>64</v>
      </c>
      <c r="AC71" s="17" t="s">
        <v>64</v>
      </c>
      <c r="AD71" s="17" t="s">
        <v>64</v>
      </c>
      <c r="AE71" s="12" t="s">
        <v>64</v>
      </c>
      <c r="AF71" s="14"/>
      <c r="AG71" s="14"/>
    </row>
    <row r="72" spans="1:33" ht="23.4" customHeight="1" x14ac:dyDescent="0.35">
      <c r="A72" s="10">
        <v>58</v>
      </c>
      <c r="B72" s="30" t="s">
        <v>157</v>
      </c>
      <c r="C72" s="31" t="s">
        <v>158</v>
      </c>
      <c r="D72" s="12" t="s">
        <v>64</v>
      </c>
      <c r="E72" s="11" t="s">
        <v>63</v>
      </c>
      <c r="F72" s="12" t="s">
        <v>64</v>
      </c>
      <c r="G72" s="11" t="s">
        <v>63</v>
      </c>
      <c r="H72" s="12" t="s">
        <v>64</v>
      </c>
      <c r="I72" s="12" t="s">
        <v>64</v>
      </c>
      <c r="J72" s="11" t="s">
        <v>62</v>
      </c>
      <c r="K72" s="12" t="s">
        <v>62</v>
      </c>
      <c r="L72" s="12" t="s">
        <v>64</v>
      </c>
      <c r="M72" s="11" t="s">
        <v>62</v>
      </c>
      <c r="N72" s="12" t="s">
        <v>64</v>
      </c>
      <c r="O72" s="11" t="s">
        <v>62</v>
      </c>
      <c r="P72" s="11" t="s">
        <v>62</v>
      </c>
      <c r="Q72" s="11" t="s">
        <v>62</v>
      </c>
      <c r="R72" s="11" t="s">
        <v>62</v>
      </c>
      <c r="S72" s="11" t="s">
        <v>62</v>
      </c>
      <c r="T72" s="11" t="s">
        <v>62</v>
      </c>
      <c r="U72" s="11" t="s">
        <v>62</v>
      </c>
      <c r="V72" s="12" t="s">
        <v>64</v>
      </c>
      <c r="W72" s="11" t="s">
        <v>62</v>
      </c>
      <c r="X72" s="11" t="s">
        <v>62</v>
      </c>
      <c r="Y72" s="11" t="s">
        <v>62</v>
      </c>
      <c r="Z72" s="11" t="s">
        <v>62</v>
      </c>
      <c r="AA72" s="17" t="s">
        <v>64</v>
      </c>
      <c r="AB72" s="19" t="s">
        <v>62</v>
      </c>
      <c r="AC72" s="19" t="s">
        <v>62</v>
      </c>
      <c r="AD72" s="19" t="s">
        <v>62</v>
      </c>
      <c r="AE72" s="12" t="s">
        <v>64</v>
      </c>
    </row>
    <row r="73" spans="1:33" s="14" customFormat="1" ht="46.5" x14ac:dyDescent="0.35">
      <c r="A73" s="10">
        <v>59</v>
      </c>
      <c r="B73" s="30" t="s">
        <v>159</v>
      </c>
      <c r="C73" s="31" t="s">
        <v>160</v>
      </c>
      <c r="D73" s="12" t="s">
        <v>64</v>
      </c>
      <c r="E73" s="11" t="s">
        <v>63</v>
      </c>
      <c r="F73" s="12" t="s">
        <v>64</v>
      </c>
      <c r="G73" s="11" t="s">
        <v>63</v>
      </c>
      <c r="H73" s="12" t="s">
        <v>64</v>
      </c>
      <c r="I73" s="12" t="s">
        <v>64</v>
      </c>
      <c r="J73" s="11" t="s">
        <v>62</v>
      </c>
      <c r="K73" s="12" t="s">
        <v>62</v>
      </c>
      <c r="L73" s="12" t="s">
        <v>64</v>
      </c>
      <c r="M73" s="11" t="s">
        <v>62</v>
      </c>
      <c r="N73" s="12" t="s">
        <v>64</v>
      </c>
      <c r="O73" s="11" t="s">
        <v>62</v>
      </c>
      <c r="P73" s="11" t="s">
        <v>62</v>
      </c>
      <c r="Q73" s="11" t="s">
        <v>62</v>
      </c>
      <c r="R73" s="11" t="s">
        <v>62</v>
      </c>
      <c r="S73" s="11" t="s">
        <v>62</v>
      </c>
      <c r="T73" s="11" t="s">
        <v>62</v>
      </c>
      <c r="U73" s="11" t="s">
        <v>62</v>
      </c>
      <c r="V73" s="12" t="s">
        <v>64</v>
      </c>
      <c r="W73" s="11" t="s">
        <v>62</v>
      </c>
      <c r="X73" s="11" t="s">
        <v>62</v>
      </c>
      <c r="Y73" s="11" t="s">
        <v>62</v>
      </c>
      <c r="Z73" s="11" t="s">
        <v>62</v>
      </c>
      <c r="AA73" s="17" t="s">
        <v>64</v>
      </c>
      <c r="AB73" s="19" t="s">
        <v>62</v>
      </c>
      <c r="AC73" s="19" t="s">
        <v>62</v>
      </c>
      <c r="AD73" s="19" t="s">
        <v>62</v>
      </c>
      <c r="AE73" s="12" t="s">
        <v>64</v>
      </c>
      <c r="AF73" s="3"/>
      <c r="AG73" s="3"/>
    </row>
    <row r="74" spans="1:33" ht="14.4" customHeight="1" x14ac:dyDescent="0.35">
      <c r="A74" s="10">
        <v>60</v>
      </c>
      <c r="B74" s="30" t="s">
        <v>161</v>
      </c>
      <c r="C74" s="31" t="s">
        <v>162</v>
      </c>
      <c r="D74" s="12" t="s">
        <v>64</v>
      </c>
      <c r="E74" s="12" t="s">
        <v>64</v>
      </c>
      <c r="F74" s="12" t="s">
        <v>64</v>
      </c>
      <c r="G74" s="12" t="s">
        <v>64</v>
      </c>
      <c r="H74" s="12" t="s">
        <v>62</v>
      </c>
      <c r="I74" s="12" t="s">
        <v>62</v>
      </c>
      <c r="J74" s="11" t="s">
        <v>62</v>
      </c>
      <c r="K74" s="12" t="s">
        <v>62</v>
      </c>
      <c r="L74" s="12" t="s">
        <v>62</v>
      </c>
      <c r="M74" s="11" t="s">
        <v>62</v>
      </c>
      <c r="N74" s="12" t="s">
        <v>62</v>
      </c>
      <c r="O74" s="11" t="s">
        <v>62</v>
      </c>
      <c r="P74" s="11" t="s">
        <v>62</v>
      </c>
      <c r="Q74" s="11" t="s">
        <v>62</v>
      </c>
      <c r="R74" s="11" t="s">
        <v>62</v>
      </c>
      <c r="S74" s="11" t="s">
        <v>62</v>
      </c>
      <c r="T74" s="11" t="s">
        <v>62</v>
      </c>
      <c r="U74" s="11" t="s">
        <v>62</v>
      </c>
      <c r="V74" s="12" t="s">
        <v>62</v>
      </c>
      <c r="W74" s="11" t="s">
        <v>62</v>
      </c>
      <c r="X74" s="11" t="s">
        <v>62</v>
      </c>
      <c r="Y74" s="11" t="s">
        <v>62</v>
      </c>
      <c r="Z74" s="11" t="s">
        <v>62</v>
      </c>
      <c r="AA74" s="12" t="s">
        <v>62</v>
      </c>
      <c r="AB74" s="11" t="s">
        <v>62</v>
      </c>
      <c r="AC74" s="11" t="s">
        <v>62</v>
      </c>
      <c r="AD74" s="11" t="s">
        <v>62</v>
      </c>
      <c r="AE74" s="12" t="s">
        <v>62</v>
      </c>
    </row>
    <row r="75" spans="1:33" ht="124" x14ac:dyDescent="0.35">
      <c r="A75" s="10">
        <v>61</v>
      </c>
      <c r="B75" s="30" t="s">
        <v>163</v>
      </c>
      <c r="C75" s="31" t="s">
        <v>164</v>
      </c>
      <c r="D75" s="12" t="s">
        <v>64</v>
      </c>
      <c r="E75" s="11" t="s">
        <v>63</v>
      </c>
      <c r="F75" s="12" t="s">
        <v>64</v>
      </c>
      <c r="G75" s="11" t="s">
        <v>63</v>
      </c>
      <c r="H75" s="12" t="s">
        <v>64</v>
      </c>
      <c r="I75" s="12" t="s">
        <v>64</v>
      </c>
      <c r="J75" s="11" t="s">
        <v>62</v>
      </c>
      <c r="K75" s="12" t="s">
        <v>62</v>
      </c>
      <c r="L75" s="12" t="s">
        <v>64</v>
      </c>
      <c r="M75" s="11" t="s">
        <v>62</v>
      </c>
      <c r="N75" s="12" t="s">
        <v>64</v>
      </c>
      <c r="O75" s="11" t="s">
        <v>62</v>
      </c>
      <c r="P75" s="11" t="s">
        <v>62</v>
      </c>
      <c r="Q75" s="11" t="s">
        <v>62</v>
      </c>
      <c r="R75" s="11" t="s">
        <v>62</v>
      </c>
      <c r="S75" s="11" t="s">
        <v>62</v>
      </c>
      <c r="T75" s="11" t="s">
        <v>62</v>
      </c>
      <c r="U75" s="11" t="s">
        <v>62</v>
      </c>
      <c r="V75" s="12" t="s">
        <v>64</v>
      </c>
      <c r="W75" s="11" t="s">
        <v>62</v>
      </c>
      <c r="X75" s="11" t="s">
        <v>62</v>
      </c>
      <c r="Y75" s="11" t="s">
        <v>62</v>
      </c>
      <c r="Z75" s="11" t="s">
        <v>62</v>
      </c>
      <c r="AA75" s="17" t="s">
        <v>64</v>
      </c>
      <c r="AB75" s="19" t="s">
        <v>62</v>
      </c>
      <c r="AC75" s="19" t="s">
        <v>62</v>
      </c>
      <c r="AD75" s="19" t="s">
        <v>62</v>
      </c>
      <c r="AE75" s="12" t="s">
        <v>64</v>
      </c>
    </row>
    <row r="76" spans="1:33" ht="77.5" x14ac:dyDescent="0.35">
      <c r="A76" s="10">
        <v>62</v>
      </c>
      <c r="B76" s="30" t="s">
        <v>165</v>
      </c>
      <c r="C76" s="31" t="s">
        <v>166</v>
      </c>
      <c r="D76" s="12" t="s">
        <v>64</v>
      </c>
      <c r="E76" s="11" t="s">
        <v>63</v>
      </c>
      <c r="F76" s="12" t="s">
        <v>64</v>
      </c>
      <c r="G76" s="11" t="s">
        <v>63</v>
      </c>
      <c r="H76" s="12" t="s">
        <v>64</v>
      </c>
      <c r="I76" s="12" t="s">
        <v>64</v>
      </c>
      <c r="J76" s="11" t="s">
        <v>62</v>
      </c>
      <c r="K76" s="12" t="s">
        <v>62</v>
      </c>
      <c r="L76" s="12" t="s">
        <v>64</v>
      </c>
      <c r="M76" s="11" t="s">
        <v>62</v>
      </c>
      <c r="N76" s="12" t="s">
        <v>64</v>
      </c>
      <c r="O76" s="11" t="s">
        <v>62</v>
      </c>
      <c r="P76" s="11" t="s">
        <v>62</v>
      </c>
      <c r="Q76" s="11" t="s">
        <v>62</v>
      </c>
      <c r="R76" s="11" t="s">
        <v>62</v>
      </c>
      <c r="S76" s="11" t="s">
        <v>62</v>
      </c>
      <c r="T76" s="11" t="s">
        <v>62</v>
      </c>
      <c r="U76" s="11" t="s">
        <v>62</v>
      </c>
      <c r="V76" s="12" t="s">
        <v>64</v>
      </c>
      <c r="W76" s="11" t="s">
        <v>62</v>
      </c>
      <c r="X76" s="11" t="s">
        <v>62</v>
      </c>
      <c r="Y76" s="11" t="s">
        <v>62</v>
      </c>
      <c r="Z76" s="11" t="s">
        <v>62</v>
      </c>
      <c r="AA76" s="17" t="s">
        <v>64</v>
      </c>
      <c r="AB76" s="19" t="s">
        <v>62</v>
      </c>
      <c r="AC76" s="19" t="s">
        <v>62</v>
      </c>
      <c r="AD76" s="19" t="s">
        <v>62</v>
      </c>
      <c r="AE76" s="12" t="s">
        <v>64</v>
      </c>
    </row>
    <row r="77" spans="1:33" ht="34.25" customHeight="1" x14ac:dyDescent="0.35">
      <c r="A77" s="10">
        <v>63</v>
      </c>
      <c r="B77" s="30" t="s">
        <v>167</v>
      </c>
      <c r="C77" s="31" t="s">
        <v>168</v>
      </c>
      <c r="D77" s="12" t="s">
        <v>64</v>
      </c>
      <c r="E77" s="11" t="s">
        <v>63</v>
      </c>
      <c r="F77" s="12" t="s">
        <v>64</v>
      </c>
      <c r="G77" s="11" t="s">
        <v>63</v>
      </c>
      <c r="H77" s="12" t="s">
        <v>64</v>
      </c>
      <c r="I77" s="12" t="s">
        <v>64</v>
      </c>
      <c r="J77" s="11" t="s">
        <v>62</v>
      </c>
      <c r="K77" s="12" t="s">
        <v>62</v>
      </c>
      <c r="L77" s="12" t="s">
        <v>64</v>
      </c>
      <c r="M77" s="11" t="s">
        <v>62</v>
      </c>
      <c r="N77" s="12" t="s">
        <v>64</v>
      </c>
      <c r="O77" s="11" t="s">
        <v>62</v>
      </c>
      <c r="P77" s="11" t="s">
        <v>62</v>
      </c>
      <c r="Q77" s="11" t="s">
        <v>62</v>
      </c>
      <c r="R77" s="11" t="s">
        <v>62</v>
      </c>
      <c r="S77" s="11" t="s">
        <v>62</v>
      </c>
      <c r="T77" s="11" t="s">
        <v>62</v>
      </c>
      <c r="U77" s="11" t="s">
        <v>62</v>
      </c>
      <c r="V77" s="12" t="s">
        <v>64</v>
      </c>
      <c r="W77" s="11" t="s">
        <v>62</v>
      </c>
      <c r="X77" s="11" t="s">
        <v>62</v>
      </c>
      <c r="Y77" s="11" t="s">
        <v>62</v>
      </c>
      <c r="Z77" s="11" t="s">
        <v>62</v>
      </c>
      <c r="AA77" s="17" t="s">
        <v>64</v>
      </c>
      <c r="AB77" s="19" t="s">
        <v>62</v>
      </c>
      <c r="AC77" s="19" t="s">
        <v>62</v>
      </c>
      <c r="AD77" s="19" t="s">
        <v>62</v>
      </c>
      <c r="AE77" s="12" t="s">
        <v>64</v>
      </c>
    </row>
    <row r="78" spans="1:33" ht="33.65" customHeight="1" x14ac:dyDescent="0.35">
      <c r="A78" s="10">
        <v>64</v>
      </c>
      <c r="B78" s="30" t="s">
        <v>169</v>
      </c>
      <c r="C78" s="31" t="s">
        <v>170</v>
      </c>
      <c r="D78" s="12" t="s">
        <v>64</v>
      </c>
      <c r="E78" s="11" t="s">
        <v>63</v>
      </c>
      <c r="F78" s="12" t="s">
        <v>64</v>
      </c>
      <c r="G78" s="11" t="s">
        <v>63</v>
      </c>
      <c r="H78" s="12" t="s">
        <v>64</v>
      </c>
      <c r="I78" s="12" t="s">
        <v>64</v>
      </c>
      <c r="J78" s="11" t="s">
        <v>62</v>
      </c>
      <c r="K78" s="12" t="s">
        <v>62</v>
      </c>
      <c r="L78" s="12" t="s">
        <v>64</v>
      </c>
      <c r="M78" s="11" t="s">
        <v>62</v>
      </c>
      <c r="N78" s="12" t="s">
        <v>64</v>
      </c>
      <c r="O78" s="11" t="s">
        <v>62</v>
      </c>
      <c r="P78" s="11" t="s">
        <v>62</v>
      </c>
      <c r="Q78" s="11" t="s">
        <v>62</v>
      </c>
      <c r="R78" s="11" t="s">
        <v>62</v>
      </c>
      <c r="S78" s="11" t="s">
        <v>62</v>
      </c>
      <c r="T78" s="11" t="s">
        <v>62</v>
      </c>
      <c r="U78" s="11" t="s">
        <v>62</v>
      </c>
      <c r="V78" s="12" t="s">
        <v>64</v>
      </c>
      <c r="W78" s="11" t="s">
        <v>62</v>
      </c>
      <c r="X78" s="11" t="s">
        <v>62</v>
      </c>
      <c r="Y78" s="11" t="s">
        <v>62</v>
      </c>
      <c r="Z78" s="11" t="s">
        <v>62</v>
      </c>
      <c r="AA78" s="17" t="s">
        <v>64</v>
      </c>
      <c r="AB78" s="19" t="s">
        <v>62</v>
      </c>
      <c r="AC78" s="19" t="s">
        <v>62</v>
      </c>
      <c r="AD78" s="19" t="s">
        <v>62</v>
      </c>
      <c r="AE78" s="12" t="s">
        <v>64</v>
      </c>
    </row>
    <row r="79" spans="1:33" ht="26" customHeight="1" x14ac:dyDescent="0.35">
      <c r="A79" s="10">
        <v>65</v>
      </c>
      <c r="B79" s="30" t="s">
        <v>171</v>
      </c>
      <c r="C79" s="31" t="s">
        <v>172</v>
      </c>
      <c r="D79" s="12" t="s">
        <v>64</v>
      </c>
      <c r="E79" s="11" t="s">
        <v>63</v>
      </c>
      <c r="F79" s="12" t="s">
        <v>64</v>
      </c>
      <c r="G79" s="11" t="s">
        <v>63</v>
      </c>
      <c r="H79" s="12" t="s">
        <v>64</v>
      </c>
      <c r="I79" s="12" t="s">
        <v>64</v>
      </c>
      <c r="J79" s="11" t="s">
        <v>62</v>
      </c>
      <c r="K79" s="12" t="s">
        <v>62</v>
      </c>
      <c r="L79" s="12" t="s">
        <v>64</v>
      </c>
      <c r="M79" s="11" t="s">
        <v>62</v>
      </c>
      <c r="N79" s="12" t="s">
        <v>64</v>
      </c>
      <c r="O79" s="11" t="s">
        <v>62</v>
      </c>
      <c r="P79" s="11" t="s">
        <v>62</v>
      </c>
      <c r="Q79" s="11" t="s">
        <v>62</v>
      </c>
      <c r="R79" s="11" t="s">
        <v>62</v>
      </c>
      <c r="S79" s="11" t="s">
        <v>62</v>
      </c>
      <c r="T79" s="11" t="s">
        <v>62</v>
      </c>
      <c r="U79" s="11" t="s">
        <v>62</v>
      </c>
      <c r="V79" s="12" t="s">
        <v>64</v>
      </c>
      <c r="W79" s="11" t="s">
        <v>62</v>
      </c>
      <c r="X79" s="11" t="s">
        <v>62</v>
      </c>
      <c r="Y79" s="11" t="s">
        <v>62</v>
      </c>
      <c r="Z79" s="11" t="s">
        <v>62</v>
      </c>
      <c r="AA79" s="17" t="s">
        <v>64</v>
      </c>
      <c r="AB79" s="19" t="s">
        <v>62</v>
      </c>
      <c r="AC79" s="19" t="s">
        <v>62</v>
      </c>
      <c r="AD79" s="19" t="s">
        <v>62</v>
      </c>
      <c r="AE79" s="12" t="s">
        <v>64</v>
      </c>
    </row>
    <row r="80" spans="1:33" ht="62" x14ac:dyDescent="0.35">
      <c r="A80" s="10">
        <v>66</v>
      </c>
      <c r="B80" s="8" t="s">
        <v>173</v>
      </c>
      <c r="C80" s="33" t="s">
        <v>174</v>
      </c>
      <c r="D80" s="12" t="s">
        <v>64</v>
      </c>
      <c r="E80" s="11" t="s">
        <v>63</v>
      </c>
      <c r="F80" s="12">
        <v>43584</v>
      </c>
      <c r="G80" s="11" t="s">
        <v>63</v>
      </c>
      <c r="H80" s="12" t="s">
        <v>64</v>
      </c>
      <c r="I80" s="12" t="s">
        <v>64</v>
      </c>
      <c r="J80" s="11" t="s">
        <v>62</v>
      </c>
      <c r="K80" s="12" t="s">
        <v>62</v>
      </c>
      <c r="L80" s="12" t="s">
        <v>64</v>
      </c>
      <c r="M80" s="11" t="s">
        <v>62</v>
      </c>
      <c r="N80" s="12" t="s">
        <v>64</v>
      </c>
      <c r="O80" s="11" t="s">
        <v>62</v>
      </c>
      <c r="P80" s="11" t="s">
        <v>62</v>
      </c>
      <c r="Q80" s="11" t="s">
        <v>62</v>
      </c>
      <c r="R80" s="11" t="s">
        <v>62</v>
      </c>
      <c r="S80" s="11" t="s">
        <v>62</v>
      </c>
      <c r="T80" s="11" t="s">
        <v>62</v>
      </c>
      <c r="U80" s="11" t="s">
        <v>62</v>
      </c>
      <c r="V80" s="12" t="s">
        <v>64</v>
      </c>
      <c r="W80" s="11" t="s">
        <v>62</v>
      </c>
      <c r="X80" s="11" t="s">
        <v>62</v>
      </c>
      <c r="Y80" s="11" t="s">
        <v>62</v>
      </c>
      <c r="Z80" s="11" t="s">
        <v>62</v>
      </c>
      <c r="AA80" s="17" t="s">
        <v>64</v>
      </c>
      <c r="AB80" s="19" t="s">
        <v>62</v>
      </c>
      <c r="AC80" s="19" t="s">
        <v>62</v>
      </c>
      <c r="AD80" s="19" t="s">
        <v>62</v>
      </c>
      <c r="AE80" s="12" t="s">
        <v>64</v>
      </c>
    </row>
    <row r="81" spans="1:33" ht="47.4" customHeight="1" x14ac:dyDescent="0.35">
      <c r="A81" s="10">
        <v>67</v>
      </c>
      <c r="B81" s="8" t="s">
        <v>175</v>
      </c>
      <c r="C81" s="33" t="s">
        <v>176</v>
      </c>
      <c r="D81" s="12" t="s">
        <v>64</v>
      </c>
      <c r="E81" s="11" t="s">
        <v>63</v>
      </c>
      <c r="F81" s="12" t="s">
        <v>64</v>
      </c>
      <c r="G81" s="11" t="s">
        <v>63</v>
      </c>
      <c r="H81" s="12" t="s">
        <v>64</v>
      </c>
      <c r="I81" s="12" t="s">
        <v>64</v>
      </c>
      <c r="J81" s="11" t="s">
        <v>62</v>
      </c>
      <c r="K81" s="12" t="s">
        <v>62</v>
      </c>
      <c r="L81" s="12" t="s">
        <v>64</v>
      </c>
      <c r="M81" s="11" t="s">
        <v>62</v>
      </c>
      <c r="N81" s="12" t="s">
        <v>64</v>
      </c>
      <c r="O81" s="11" t="s">
        <v>62</v>
      </c>
      <c r="P81" s="11" t="s">
        <v>62</v>
      </c>
      <c r="Q81" s="11" t="s">
        <v>62</v>
      </c>
      <c r="R81" s="11" t="s">
        <v>62</v>
      </c>
      <c r="S81" s="11" t="s">
        <v>62</v>
      </c>
      <c r="T81" s="11" t="s">
        <v>62</v>
      </c>
      <c r="U81" s="11" t="s">
        <v>62</v>
      </c>
      <c r="V81" s="12" t="s">
        <v>64</v>
      </c>
      <c r="W81" s="11" t="s">
        <v>62</v>
      </c>
      <c r="X81" s="11" t="s">
        <v>62</v>
      </c>
      <c r="Y81" s="11" t="s">
        <v>62</v>
      </c>
      <c r="Z81" s="11" t="s">
        <v>62</v>
      </c>
      <c r="AA81" s="17" t="s">
        <v>64</v>
      </c>
      <c r="AB81" s="19" t="s">
        <v>62</v>
      </c>
      <c r="AC81" s="19" t="s">
        <v>62</v>
      </c>
      <c r="AD81" s="19" t="s">
        <v>62</v>
      </c>
      <c r="AE81" s="12" t="s">
        <v>64</v>
      </c>
    </row>
    <row r="82" spans="1:33" ht="77.5" x14ac:dyDescent="0.35">
      <c r="A82" s="10">
        <v>68</v>
      </c>
      <c r="B82" s="8" t="s">
        <v>177</v>
      </c>
      <c r="C82" s="33" t="s">
        <v>178</v>
      </c>
      <c r="D82" s="12" t="s">
        <v>64</v>
      </c>
      <c r="E82" s="11" t="s">
        <v>63</v>
      </c>
      <c r="F82" s="12" t="s">
        <v>64</v>
      </c>
      <c r="G82" s="11" t="s">
        <v>63</v>
      </c>
      <c r="H82" s="12" t="s">
        <v>64</v>
      </c>
      <c r="I82" s="12" t="s">
        <v>64</v>
      </c>
      <c r="J82" s="11" t="s">
        <v>62</v>
      </c>
      <c r="K82" s="12" t="s">
        <v>62</v>
      </c>
      <c r="L82" s="12" t="s">
        <v>64</v>
      </c>
      <c r="M82" s="11" t="s">
        <v>62</v>
      </c>
      <c r="N82" s="12" t="s">
        <v>64</v>
      </c>
      <c r="O82" s="11" t="s">
        <v>62</v>
      </c>
      <c r="P82" s="11" t="s">
        <v>62</v>
      </c>
      <c r="Q82" s="11" t="s">
        <v>62</v>
      </c>
      <c r="R82" s="11" t="s">
        <v>62</v>
      </c>
      <c r="S82" s="11" t="s">
        <v>62</v>
      </c>
      <c r="T82" s="11" t="s">
        <v>62</v>
      </c>
      <c r="U82" s="11" t="s">
        <v>62</v>
      </c>
      <c r="V82" s="12" t="s">
        <v>64</v>
      </c>
      <c r="W82" s="11" t="s">
        <v>62</v>
      </c>
      <c r="X82" s="11" t="s">
        <v>62</v>
      </c>
      <c r="Y82" s="11" t="s">
        <v>62</v>
      </c>
      <c r="Z82" s="11" t="s">
        <v>62</v>
      </c>
      <c r="AA82" s="17" t="s">
        <v>64</v>
      </c>
      <c r="AB82" s="19" t="s">
        <v>62</v>
      </c>
      <c r="AC82" s="19" t="s">
        <v>62</v>
      </c>
      <c r="AD82" s="19" t="s">
        <v>62</v>
      </c>
      <c r="AE82" s="12" t="s">
        <v>64</v>
      </c>
    </row>
    <row r="83" spans="1:33" ht="18.649999999999999" customHeight="1" x14ac:dyDescent="0.35">
      <c r="A83" s="10">
        <v>69</v>
      </c>
      <c r="B83" s="8" t="s">
        <v>179</v>
      </c>
      <c r="C83" s="33" t="s">
        <v>180</v>
      </c>
      <c r="D83" s="12" t="s">
        <v>64</v>
      </c>
      <c r="E83" s="11" t="s">
        <v>63</v>
      </c>
      <c r="F83" s="12" t="s">
        <v>64</v>
      </c>
      <c r="G83" s="11" t="s">
        <v>63</v>
      </c>
      <c r="H83" s="12" t="s">
        <v>64</v>
      </c>
      <c r="I83" s="12" t="s">
        <v>64</v>
      </c>
      <c r="J83" s="11" t="s">
        <v>62</v>
      </c>
      <c r="K83" s="12" t="s">
        <v>62</v>
      </c>
      <c r="L83" s="12" t="s">
        <v>64</v>
      </c>
      <c r="M83" s="11" t="s">
        <v>62</v>
      </c>
      <c r="N83" s="12" t="s">
        <v>64</v>
      </c>
      <c r="O83" s="11" t="s">
        <v>62</v>
      </c>
      <c r="P83" s="11" t="s">
        <v>62</v>
      </c>
      <c r="Q83" s="11" t="s">
        <v>62</v>
      </c>
      <c r="R83" s="11" t="s">
        <v>62</v>
      </c>
      <c r="S83" s="11" t="s">
        <v>62</v>
      </c>
      <c r="T83" s="11" t="s">
        <v>62</v>
      </c>
      <c r="U83" s="11" t="s">
        <v>62</v>
      </c>
      <c r="V83" s="12" t="s">
        <v>64</v>
      </c>
      <c r="W83" s="11" t="s">
        <v>62</v>
      </c>
      <c r="X83" s="11" t="s">
        <v>62</v>
      </c>
      <c r="Y83" s="11" t="s">
        <v>62</v>
      </c>
      <c r="Z83" s="11" t="s">
        <v>62</v>
      </c>
      <c r="AA83" s="17" t="s">
        <v>64</v>
      </c>
      <c r="AB83" s="19" t="s">
        <v>62</v>
      </c>
      <c r="AC83" s="19" t="s">
        <v>62</v>
      </c>
      <c r="AD83" s="19" t="s">
        <v>62</v>
      </c>
      <c r="AE83" s="12" t="s">
        <v>64</v>
      </c>
    </row>
    <row r="84" spans="1:33" ht="18.649999999999999" customHeight="1" x14ac:dyDescent="0.35">
      <c r="A84" s="10">
        <v>70</v>
      </c>
      <c r="B84" s="8" t="s">
        <v>181</v>
      </c>
      <c r="C84" s="33" t="s">
        <v>182</v>
      </c>
      <c r="D84" s="12" t="s">
        <v>62</v>
      </c>
      <c r="E84" s="11" t="s">
        <v>63</v>
      </c>
      <c r="F84" s="12" t="s">
        <v>62</v>
      </c>
      <c r="G84" s="11" t="s">
        <v>63</v>
      </c>
      <c r="H84" s="12" t="s">
        <v>64</v>
      </c>
      <c r="I84" s="12" t="s">
        <v>64</v>
      </c>
      <c r="J84" s="11" t="s">
        <v>62</v>
      </c>
      <c r="K84" s="12" t="s">
        <v>64</v>
      </c>
      <c r="L84" s="12" t="s">
        <v>64</v>
      </c>
      <c r="M84" s="11" t="s">
        <v>62</v>
      </c>
      <c r="N84" s="12" t="s">
        <v>64</v>
      </c>
      <c r="O84" s="11" t="s">
        <v>62</v>
      </c>
      <c r="P84" s="11" t="s">
        <v>62</v>
      </c>
      <c r="Q84" s="11" t="s">
        <v>62</v>
      </c>
      <c r="R84" s="11" t="s">
        <v>62</v>
      </c>
      <c r="S84" s="11" t="s">
        <v>62</v>
      </c>
      <c r="T84" s="11" t="s">
        <v>62</v>
      </c>
      <c r="U84" s="11" t="s">
        <v>62</v>
      </c>
      <c r="V84" s="12" t="s">
        <v>64</v>
      </c>
      <c r="W84" s="11" t="s">
        <v>62</v>
      </c>
      <c r="X84" s="11" t="s">
        <v>62</v>
      </c>
      <c r="Y84" s="11" t="s">
        <v>62</v>
      </c>
      <c r="Z84" s="11" t="s">
        <v>62</v>
      </c>
      <c r="AA84" s="17" t="s">
        <v>64</v>
      </c>
      <c r="AB84" s="17" t="s">
        <v>64</v>
      </c>
      <c r="AC84" s="17" t="s">
        <v>64</v>
      </c>
      <c r="AD84" s="17" t="s">
        <v>64</v>
      </c>
      <c r="AE84" s="12" t="s">
        <v>64</v>
      </c>
    </row>
    <row r="85" spans="1:33" ht="30" customHeight="1" x14ac:dyDescent="0.35">
      <c r="A85" s="10">
        <v>71</v>
      </c>
      <c r="B85" s="30" t="s">
        <v>183</v>
      </c>
      <c r="C85" s="31" t="s">
        <v>184</v>
      </c>
      <c r="D85" s="12">
        <v>21504</v>
      </c>
      <c r="E85" s="11" t="s">
        <v>63</v>
      </c>
      <c r="F85" s="12">
        <v>20931.77</v>
      </c>
      <c r="G85" s="11" t="s">
        <v>63</v>
      </c>
      <c r="H85" s="12">
        <v>5376</v>
      </c>
      <c r="I85" s="12">
        <v>5376</v>
      </c>
      <c r="J85" s="11" t="s">
        <v>62</v>
      </c>
      <c r="K85" s="12" t="s">
        <v>62</v>
      </c>
      <c r="L85" s="12">
        <v>5376</v>
      </c>
      <c r="M85" s="11" t="s">
        <v>62</v>
      </c>
      <c r="N85" s="12" t="s">
        <v>64</v>
      </c>
      <c r="O85" s="11" t="s">
        <v>62</v>
      </c>
      <c r="P85" s="11" t="s">
        <v>62</v>
      </c>
      <c r="Q85" s="11" t="s">
        <v>62</v>
      </c>
      <c r="R85" s="11" t="s">
        <v>62</v>
      </c>
      <c r="S85" s="11" t="s">
        <v>62</v>
      </c>
      <c r="T85" s="11" t="s">
        <v>62</v>
      </c>
      <c r="U85" s="11" t="s">
        <v>62</v>
      </c>
      <c r="V85" s="12" t="s">
        <v>64</v>
      </c>
      <c r="W85" s="11" t="s">
        <v>62</v>
      </c>
      <c r="X85" s="11" t="s">
        <v>62</v>
      </c>
      <c r="Y85" s="11" t="s">
        <v>62</v>
      </c>
      <c r="Z85" s="11" t="s">
        <v>62</v>
      </c>
      <c r="AA85" s="17">
        <v>5376</v>
      </c>
      <c r="AB85" s="19" t="s">
        <v>62</v>
      </c>
      <c r="AC85" s="19" t="s">
        <v>62</v>
      </c>
      <c r="AD85" s="19" t="s">
        <v>62</v>
      </c>
      <c r="AE85" s="12" t="s">
        <v>64</v>
      </c>
    </row>
    <row r="86" spans="1:33" ht="26" customHeight="1" x14ac:dyDescent="0.35">
      <c r="A86" s="10">
        <v>72</v>
      </c>
      <c r="B86" s="30" t="s">
        <v>185</v>
      </c>
      <c r="C86" s="31" t="s">
        <v>186</v>
      </c>
      <c r="D86" s="12" t="s">
        <v>64</v>
      </c>
      <c r="E86" s="11" t="s">
        <v>63</v>
      </c>
      <c r="F86" s="12" t="s">
        <v>64</v>
      </c>
      <c r="G86" s="11" t="s">
        <v>63</v>
      </c>
      <c r="H86" s="12" t="s">
        <v>64</v>
      </c>
      <c r="I86" s="12" t="s">
        <v>64</v>
      </c>
      <c r="J86" s="11" t="s">
        <v>62</v>
      </c>
      <c r="K86" s="12" t="s">
        <v>62</v>
      </c>
      <c r="L86" s="12" t="s">
        <v>64</v>
      </c>
      <c r="M86" s="11" t="s">
        <v>62</v>
      </c>
      <c r="N86" s="12" t="s">
        <v>64</v>
      </c>
      <c r="O86" s="11" t="s">
        <v>62</v>
      </c>
      <c r="P86" s="11" t="s">
        <v>62</v>
      </c>
      <c r="Q86" s="11" t="s">
        <v>62</v>
      </c>
      <c r="R86" s="11" t="s">
        <v>62</v>
      </c>
      <c r="S86" s="11" t="s">
        <v>62</v>
      </c>
      <c r="T86" s="11" t="s">
        <v>62</v>
      </c>
      <c r="U86" s="11" t="s">
        <v>62</v>
      </c>
      <c r="V86" s="12" t="s">
        <v>64</v>
      </c>
      <c r="W86" s="11" t="s">
        <v>62</v>
      </c>
      <c r="X86" s="11" t="s">
        <v>62</v>
      </c>
      <c r="Y86" s="11" t="s">
        <v>62</v>
      </c>
      <c r="Z86" s="11" t="s">
        <v>62</v>
      </c>
      <c r="AA86" s="17" t="s">
        <v>64</v>
      </c>
      <c r="AB86" s="19" t="s">
        <v>62</v>
      </c>
      <c r="AC86" s="19" t="s">
        <v>62</v>
      </c>
      <c r="AD86" s="19" t="s">
        <v>62</v>
      </c>
      <c r="AE86" s="12" t="s">
        <v>64</v>
      </c>
    </row>
    <row r="87" spans="1:33" ht="31" x14ac:dyDescent="0.35">
      <c r="A87" s="10">
        <v>73</v>
      </c>
      <c r="B87" s="28" t="s">
        <v>187</v>
      </c>
      <c r="C87" s="31" t="s">
        <v>188</v>
      </c>
      <c r="D87" s="12" t="s">
        <v>64</v>
      </c>
      <c r="E87" s="11" t="s">
        <v>63</v>
      </c>
      <c r="F87" s="12" t="s">
        <v>64</v>
      </c>
      <c r="G87" s="11" t="s">
        <v>63</v>
      </c>
      <c r="H87" s="12" t="s">
        <v>64</v>
      </c>
      <c r="I87" s="12" t="s">
        <v>64</v>
      </c>
      <c r="J87" s="11" t="s">
        <v>62</v>
      </c>
      <c r="K87" s="12" t="s">
        <v>62</v>
      </c>
      <c r="L87" s="12" t="s">
        <v>64</v>
      </c>
      <c r="M87" s="11" t="s">
        <v>62</v>
      </c>
      <c r="N87" s="12" t="s">
        <v>64</v>
      </c>
      <c r="O87" s="11" t="s">
        <v>62</v>
      </c>
      <c r="P87" s="11" t="s">
        <v>62</v>
      </c>
      <c r="Q87" s="11" t="s">
        <v>62</v>
      </c>
      <c r="R87" s="11" t="s">
        <v>62</v>
      </c>
      <c r="S87" s="11" t="s">
        <v>62</v>
      </c>
      <c r="T87" s="11" t="s">
        <v>62</v>
      </c>
      <c r="U87" s="11" t="s">
        <v>62</v>
      </c>
      <c r="V87" s="12" t="s">
        <v>64</v>
      </c>
      <c r="W87" s="11" t="s">
        <v>62</v>
      </c>
      <c r="X87" s="11" t="s">
        <v>62</v>
      </c>
      <c r="Y87" s="11" t="s">
        <v>62</v>
      </c>
      <c r="Z87" s="11" t="s">
        <v>62</v>
      </c>
      <c r="AA87" s="17" t="s">
        <v>64</v>
      </c>
      <c r="AB87" s="19" t="s">
        <v>62</v>
      </c>
      <c r="AC87" s="19" t="s">
        <v>62</v>
      </c>
      <c r="AD87" s="19" t="s">
        <v>62</v>
      </c>
      <c r="AE87" s="12" t="s">
        <v>64</v>
      </c>
      <c r="AF87" s="14"/>
      <c r="AG87" s="14"/>
    </row>
    <row r="88" spans="1:33" ht="27" customHeight="1" x14ac:dyDescent="0.35">
      <c r="A88" s="10">
        <v>74</v>
      </c>
      <c r="B88" s="28" t="s">
        <v>189</v>
      </c>
      <c r="C88" s="31"/>
      <c r="D88" s="12" t="s">
        <v>64</v>
      </c>
      <c r="E88" s="11" t="s">
        <v>63</v>
      </c>
      <c r="F88" s="12">
        <v>25000</v>
      </c>
      <c r="G88" s="11" t="s">
        <v>63</v>
      </c>
      <c r="H88" s="12" t="s">
        <v>64</v>
      </c>
      <c r="I88" s="12" t="s">
        <v>64</v>
      </c>
      <c r="J88" s="11" t="s">
        <v>62</v>
      </c>
      <c r="K88" s="12" t="s">
        <v>64</v>
      </c>
      <c r="L88" s="12" t="s">
        <v>64</v>
      </c>
      <c r="M88" s="12" t="s">
        <v>64</v>
      </c>
      <c r="N88" s="12" t="s">
        <v>64</v>
      </c>
      <c r="O88" s="11" t="s">
        <v>62</v>
      </c>
      <c r="P88" s="11" t="s">
        <v>62</v>
      </c>
      <c r="Q88" s="11" t="s">
        <v>62</v>
      </c>
      <c r="R88" s="12" t="s">
        <v>64</v>
      </c>
      <c r="S88" s="12" t="s">
        <v>64</v>
      </c>
      <c r="T88" s="12" t="s">
        <v>64</v>
      </c>
      <c r="U88" s="12" t="s">
        <v>64</v>
      </c>
      <c r="V88" s="12" t="s">
        <v>62</v>
      </c>
      <c r="W88" s="11" t="s">
        <v>62</v>
      </c>
      <c r="X88" s="11" t="s">
        <v>62</v>
      </c>
      <c r="Y88" s="11" t="s">
        <v>62</v>
      </c>
      <c r="Z88" s="11" t="s">
        <v>62</v>
      </c>
      <c r="AA88" s="17" t="s">
        <v>64</v>
      </c>
      <c r="AB88" s="19" t="s">
        <v>62</v>
      </c>
      <c r="AC88" s="19" t="s">
        <v>62</v>
      </c>
      <c r="AD88" s="19" t="s">
        <v>62</v>
      </c>
      <c r="AE88" s="12" t="s">
        <v>64</v>
      </c>
      <c r="AF88" s="14"/>
      <c r="AG88" s="14"/>
    </row>
    <row r="89" spans="1:33" s="14" customFormat="1" ht="77.5" x14ac:dyDescent="0.35">
      <c r="A89" s="10">
        <v>75</v>
      </c>
      <c r="B89" s="8" t="s">
        <v>190</v>
      </c>
      <c r="C89" s="33" t="s">
        <v>191</v>
      </c>
      <c r="D89" s="12" t="s">
        <v>64</v>
      </c>
      <c r="E89" s="11" t="s">
        <v>63</v>
      </c>
      <c r="F89" s="12">
        <v>25000</v>
      </c>
      <c r="G89" s="11" t="s">
        <v>63</v>
      </c>
      <c r="H89" s="12" t="s">
        <v>64</v>
      </c>
      <c r="I89" s="12" t="s">
        <v>64</v>
      </c>
      <c r="J89" s="11" t="s">
        <v>62</v>
      </c>
      <c r="K89" s="12" t="s">
        <v>64</v>
      </c>
      <c r="L89" s="12" t="s">
        <v>64</v>
      </c>
      <c r="M89" s="12" t="s">
        <v>64</v>
      </c>
      <c r="N89" s="12" t="s">
        <v>64</v>
      </c>
      <c r="O89" s="11" t="s">
        <v>62</v>
      </c>
      <c r="P89" s="11" t="s">
        <v>62</v>
      </c>
      <c r="Q89" s="11" t="s">
        <v>62</v>
      </c>
      <c r="R89" s="12" t="s">
        <v>64</v>
      </c>
      <c r="S89" s="12" t="s">
        <v>64</v>
      </c>
      <c r="T89" s="12" t="s">
        <v>64</v>
      </c>
      <c r="U89" s="12" t="s">
        <v>64</v>
      </c>
      <c r="V89" s="12" t="s">
        <v>62</v>
      </c>
      <c r="W89" s="11" t="s">
        <v>62</v>
      </c>
      <c r="X89" s="11" t="s">
        <v>62</v>
      </c>
      <c r="Y89" s="11" t="s">
        <v>62</v>
      </c>
      <c r="Z89" s="11" t="s">
        <v>62</v>
      </c>
      <c r="AA89" s="17" t="s">
        <v>64</v>
      </c>
      <c r="AB89" s="19" t="s">
        <v>62</v>
      </c>
      <c r="AC89" s="19" t="s">
        <v>62</v>
      </c>
      <c r="AD89" s="19" t="s">
        <v>62</v>
      </c>
      <c r="AE89" s="12" t="s">
        <v>64</v>
      </c>
      <c r="AF89" s="3"/>
      <c r="AG89" s="3"/>
    </row>
    <row r="90" spans="1:33" s="14" customFormat="1" ht="45" x14ac:dyDescent="0.35">
      <c r="A90" s="10">
        <v>76</v>
      </c>
      <c r="B90" s="28" t="s">
        <v>192</v>
      </c>
      <c r="C90" s="31"/>
      <c r="D90" s="12" t="s">
        <v>64</v>
      </c>
      <c r="E90" s="11" t="s">
        <v>63</v>
      </c>
      <c r="F90" s="12" t="s">
        <v>64</v>
      </c>
      <c r="G90" s="11" t="s">
        <v>63</v>
      </c>
      <c r="H90" s="12" t="s">
        <v>64</v>
      </c>
      <c r="I90" s="12" t="s">
        <v>64</v>
      </c>
      <c r="J90" s="11" t="s">
        <v>62</v>
      </c>
      <c r="K90" s="12" t="s">
        <v>62</v>
      </c>
      <c r="L90" s="12" t="s">
        <v>64</v>
      </c>
      <c r="M90" s="12" t="s">
        <v>64</v>
      </c>
      <c r="N90" s="12" t="s">
        <v>64</v>
      </c>
      <c r="O90" s="11" t="s">
        <v>62</v>
      </c>
      <c r="P90" s="11" t="s">
        <v>62</v>
      </c>
      <c r="Q90" s="11" t="s">
        <v>62</v>
      </c>
      <c r="R90" s="12" t="s">
        <v>64</v>
      </c>
      <c r="S90" s="12" t="s">
        <v>62</v>
      </c>
      <c r="T90" s="12" t="s">
        <v>64</v>
      </c>
      <c r="U90" s="12" t="s">
        <v>64</v>
      </c>
      <c r="V90" s="12" t="s">
        <v>64</v>
      </c>
      <c r="W90" s="11" t="s">
        <v>62</v>
      </c>
      <c r="X90" s="11" t="s">
        <v>62</v>
      </c>
      <c r="Y90" s="11" t="s">
        <v>62</v>
      </c>
      <c r="Z90" s="11" t="s">
        <v>62</v>
      </c>
      <c r="AA90" s="17" t="s">
        <v>64</v>
      </c>
      <c r="AB90" s="19" t="s">
        <v>62</v>
      </c>
      <c r="AC90" s="19" t="s">
        <v>62</v>
      </c>
      <c r="AD90" s="19" t="s">
        <v>62</v>
      </c>
      <c r="AE90" s="12" t="s">
        <v>64</v>
      </c>
    </row>
    <row r="91" spans="1:33" ht="31" x14ac:dyDescent="0.35">
      <c r="A91" s="10">
        <v>77</v>
      </c>
      <c r="B91" s="30" t="s">
        <v>193</v>
      </c>
      <c r="C91" s="31" t="s">
        <v>194</v>
      </c>
      <c r="D91" s="12" t="s">
        <v>64</v>
      </c>
      <c r="E91" s="11" t="s">
        <v>63</v>
      </c>
      <c r="F91" s="12" t="s">
        <v>64</v>
      </c>
      <c r="G91" s="11" t="s">
        <v>63</v>
      </c>
      <c r="H91" s="12" t="s">
        <v>64</v>
      </c>
      <c r="I91" s="12" t="s">
        <v>64</v>
      </c>
      <c r="J91" s="11" t="s">
        <v>62</v>
      </c>
      <c r="K91" s="12" t="s">
        <v>62</v>
      </c>
      <c r="L91" s="12" t="s">
        <v>64</v>
      </c>
      <c r="M91" s="11" t="s">
        <v>62</v>
      </c>
      <c r="N91" s="12" t="s">
        <v>64</v>
      </c>
      <c r="O91" s="11" t="s">
        <v>62</v>
      </c>
      <c r="P91" s="11" t="s">
        <v>62</v>
      </c>
      <c r="Q91" s="11" t="s">
        <v>62</v>
      </c>
      <c r="R91" s="11" t="s">
        <v>62</v>
      </c>
      <c r="S91" s="11" t="s">
        <v>62</v>
      </c>
      <c r="T91" s="11" t="s">
        <v>62</v>
      </c>
      <c r="U91" s="11" t="s">
        <v>62</v>
      </c>
      <c r="V91" s="12" t="s">
        <v>64</v>
      </c>
      <c r="W91" s="11" t="s">
        <v>62</v>
      </c>
      <c r="X91" s="11" t="s">
        <v>62</v>
      </c>
      <c r="Y91" s="11" t="s">
        <v>62</v>
      </c>
      <c r="Z91" s="11" t="s">
        <v>62</v>
      </c>
      <c r="AA91" s="17" t="s">
        <v>64</v>
      </c>
      <c r="AB91" s="19" t="s">
        <v>62</v>
      </c>
      <c r="AC91" s="19" t="s">
        <v>62</v>
      </c>
      <c r="AD91" s="19" t="s">
        <v>62</v>
      </c>
      <c r="AE91" s="12" t="s">
        <v>64</v>
      </c>
    </row>
    <row r="92" spans="1:33" s="14" customFormat="1" ht="139.5" x14ac:dyDescent="0.35">
      <c r="A92" s="10">
        <v>78</v>
      </c>
      <c r="B92" s="30" t="s">
        <v>195</v>
      </c>
      <c r="C92" s="31" t="s">
        <v>196</v>
      </c>
      <c r="D92" s="12" t="s">
        <v>64</v>
      </c>
      <c r="E92" s="11" t="s">
        <v>63</v>
      </c>
      <c r="F92" s="12" t="s">
        <v>64</v>
      </c>
      <c r="G92" s="11" t="s">
        <v>63</v>
      </c>
      <c r="H92" s="12" t="s">
        <v>64</v>
      </c>
      <c r="I92" s="12" t="s">
        <v>64</v>
      </c>
      <c r="J92" s="11" t="s">
        <v>62</v>
      </c>
      <c r="K92" s="12" t="s">
        <v>62</v>
      </c>
      <c r="L92" s="12" t="s">
        <v>64</v>
      </c>
      <c r="M92" s="11" t="s">
        <v>62</v>
      </c>
      <c r="N92" s="12" t="s">
        <v>64</v>
      </c>
      <c r="O92" s="11" t="s">
        <v>62</v>
      </c>
      <c r="P92" s="11" t="s">
        <v>62</v>
      </c>
      <c r="Q92" s="11" t="s">
        <v>62</v>
      </c>
      <c r="R92" s="11" t="s">
        <v>62</v>
      </c>
      <c r="S92" s="11" t="s">
        <v>62</v>
      </c>
      <c r="T92" s="11" t="s">
        <v>62</v>
      </c>
      <c r="U92" s="11" t="s">
        <v>62</v>
      </c>
      <c r="V92" s="12" t="s">
        <v>64</v>
      </c>
      <c r="W92" s="11" t="s">
        <v>62</v>
      </c>
      <c r="X92" s="11" t="s">
        <v>62</v>
      </c>
      <c r="Y92" s="11" t="s">
        <v>62</v>
      </c>
      <c r="Z92" s="11" t="s">
        <v>62</v>
      </c>
      <c r="AA92" s="17" t="s">
        <v>64</v>
      </c>
      <c r="AB92" s="19" t="s">
        <v>62</v>
      </c>
      <c r="AC92" s="19" t="s">
        <v>62</v>
      </c>
      <c r="AD92" s="19" t="s">
        <v>62</v>
      </c>
      <c r="AE92" s="12" t="s">
        <v>64</v>
      </c>
      <c r="AF92" s="3"/>
      <c r="AG92" s="3"/>
    </row>
    <row r="93" spans="1:33" ht="27" customHeight="1" x14ac:dyDescent="0.35">
      <c r="A93" s="10">
        <v>79</v>
      </c>
      <c r="B93" s="30" t="s">
        <v>197</v>
      </c>
      <c r="C93" s="31" t="s">
        <v>198</v>
      </c>
      <c r="D93" s="12" t="s">
        <v>64</v>
      </c>
      <c r="E93" s="11" t="s">
        <v>63</v>
      </c>
      <c r="F93" s="12" t="s">
        <v>64</v>
      </c>
      <c r="G93" s="11" t="s">
        <v>63</v>
      </c>
      <c r="H93" s="12" t="s">
        <v>64</v>
      </c>
      <c r="I93" s="12" t="s">
        <v>64</v>
      </c>
      <c r="J93" s="11" t="s">
        <v>62</v>
      </c>
      <c r="K93" s="12" t="s">
        <v>62</v>
      </c>
      <c r="L93" s="12" t="s">
        <v>64</v>
      </c>
      <c r="M93" s="12" t="s">
        <v>64</v>
      </c>
      <c r="N93" s="12" t="s">
        <v>64</v>
      </c>
      <c r="O93" s="11" t="s">
        <v>62</v>
      </c>
      <c r="P93" s="11" t="s">
        <v>62</v>
      </c>
      <c r="Q93" s="11" t="s">
        <v>62</v>
      </c>
      <c r="R93" s="12" t="s">
        <v>64</v>
      </c>
      <c r="S93" s="11" t="s">
        <v>62</v>
      </c>
      <c r="T93" s="12" t="s">
        <v>64</v>
      </c>
      <c r="U93" s="12" t="s">
        <v>64</v>
      </c>
      <c r="V93" s="12" t="s">
        <v>64</v>
      </c>
      <c r="W93" s="11" t="s">
        <v>62</v>
      </c>
      <c r="X93" s="11" t="s">
        <v>62</v>
      </c>
      <c r="Y93" s="11" t="s">
        <v>62</v>
      </c>
      <c r="Z93" s="11" t="s">
        <v>62</v>
      </c>
      <c r="AA93" s="17" t="s">
        <v>64</v>
      </c>
      <c r="AB93" s="19" t="s">
        <v>62</v>
      </c>
      <c r="AC93" s="19" t="s">
        <v>62</v>
      </c>
      <c r="AD93" s="19" t="s">
        <v>62</v>
      </c>
      <c r="AE93" s="12" t="s">
        <v>64</v>
      </c>
    </row>
    <row r="94" spans="1:33" ht="36" customHeight="1" x14ac:dyDescent="0.35">
      <c r="A94" s="10">
        <v>80</v>
      </c>
      <c r="B94" s="30" t="s">
        <v>199</v>
      </c>
      <c r="C94" s="31" t="s">
        <v>200</v>
      </c>
      <c r="D94" s="12" t="s">
        <v>64</v>
      </c>
      <c r="E94" s="11" t="s">
        <v>63</v>
      </c>
      <c r="F94" s="12" t="s">
        <v>64</v>
      </c>
      <c r="G94" s="11" t="s">
        <v>63</v>
      </c>
      <c r="H94" s="12" t="s">
        <v>64</v>
      </c>
      <c r="I94" s="12" t="s">
        <v>64</v>
      </c>
      <c r="J94" s="11" t="s">
        <v>62</v>
      </c>
      <c r="K94" s="12" t="s">
        <v>62</v>
      </c>
      <c r="L94" s="12" t="s">
        <v>64</v>
      </c>
      <c r="M94" s="12" t="s">
        <v>64</v>
      </c>
      <c r="N94" s="12" t="s">
        <v>64</v>
      </c>
      <c r="O94" s="11" t="s">
        <v>62</v>
      </c>
      <c r="P94" s="11" t="s">
        <v>62</v>
      </c>
      <c r="Q94" s="11" t="s">
        <v>62</v>
      </c>
      <c r="R94" s="12" t="s">
        <v>64</v>
      </c>
      <c r="S94" s="11" t="s">
        <v>62</v>
      </c>
      <c r="T94" s="12" t="s">
        <v>64</v>
      </c>
      <c r="U94" s="12" t="s">
        <v>64</v>
      </c>
      <c r="V94" s="12" t="s">
        <v>64</v>
      </c>
      <c r="W94" s="11" t="s">
        <v>62</v>
      </c>
      <c r="X94" s="11" t="s">
        <v>62</v>
      </c>
      <c r="Y94" s="11" t="s">
        <v>62</v>
      </c>
      <c r="Z94" s="11" t="s">
        <v>62</v>
      </c>
      <c r="AA94" s="17" t="s">
        <v>64</v>
      </c>
      <c r="AB94" s="19" t="s">
        <v>62</v>
      </c>
      <c r="AC94" s="19" t="s">
        <v>62</v>
      </c>
      <c r="AD94" s="19" t="s">
        <v>62</v>
      </c>
      <c r="AE94" s="12" t="s">
        <v>64</v>
      </c>
    </row>
    <row r="95" spans="1:33" ht="23" customHeight="1" x14ac:dyDescent="0.35">
      <c r="A95" s="10">
        <v>81</v>
      </c>
      <c r="B95" s="28" t="s">
        <v>201</v>
      </c>
      <c r="C95" s="31"/>
      <c r="D95" s="12" t="s">
        <v>64</v>
      </c>
      <c r="E95" s="11" t="s">
        <v>63</v>
      </c>
      <c r="F95" s="12" t="s">
        <v>64</v>
      </c>
      <c r="G95" s="11" t="s">
        <v>63</v>
      </c>
      <c r="H95" s="12" t="s">
        <v>64</v>
      </c>
      <c r="I95" s="12" t="s">
        <v>64</v>
      </c>
      <c r="J95" s="11" t="s">
        <v>62</v>
      </c>
      <c r="K95" s="12" t="s">
        <v>62</v>
      </c>
      <c r="L95" s="12" t="s">
        <v>64</v>
      </c>
      <c r="M95" s="12" t="s">
        <v>64</v>
      </c>
      <c r="N95" s="12" t="s">
        <v>64</v>
      </c>
      <c r="O95" s="11" t="s">
        <v>62</v>
      </c>
      <c r="P95" s="11" t="s">
        <v>62</v>
      </c>
      <c r="Q95" s="11" t="s">
        <v>62</v>
      </c>
      <c r="R95" s="12" t="s">
        <v>64</v>
      </c>
      <c r="S95" s="11" t="s">
        <v>62</v>
      </c>
      <c r="T95" s="12" t="s">
        <v>64</v>
      </c>
      <c r="U95" s="12" t="s">
        <v>64</v>
      </c>
      <c r="V95" s="12" t="s">
        <v>62</v>
      </c>
      <c r="W95" s="11" t="s">
        <v>62</v>
      </c>
      <c r="X95" s="11" t="s">
        <v>62</v>
      </c>
      <c r="Y95" s="11" t="s">
        <v>62</v>
      </c>
      <c r="Z95" s="11" t="s">
        <v>62</v>
      </c>
      <c r="AA95" s="17" t="s">
        <v>64</v>
      </c>
      <c r="AB95" s="19" t="s">
        <v>62</v>
      </c>
      <c r="AC95" s="19" t="s">
        <v>62</v>
      </c>
      <c r="AD95" s="19" t="s">
        <v>62</v>
      </c>
      <c r="AE95" s="12" t="s">
        <v>64</v>
      </c>
      <c r="AF95" s="14"/>
      <c r="AG95" s="14"/>
    </row>
    <row r="96" spans="1:33" ht="38" customHeight="1" x14ac:dyDescent="0.35">
      <c r="A96" s="10">
        <v>82</v>
      </c>
      <c r="B96" s="30" t="s">
        <v>202</v>
      </c>
      <c r="C96" s="31" t="s">
        <v>203</v>
      </c>
      <c r="D96" s="12" t="s">
        <v>64</v>
      </c>
      <c r="E96" s="11" t="s">
        <v>63</v>
      </c>
      <c r="F96" s="12" t="s">
        <v>64</v>
      </c>
      <c r="G96" s="11" t="s">
        <v>63</v>
      </c>
      <c r="H96" s="12" t="s">
        <v>64</v>
      </c>
      <c r="I96" s="12" t="s">
        <v>64</v>
      </c>
      <c r="J96" s="11" t="s">
        <v>62</v>
      </c>
      <c r="K96" s="12" t="s">
        <v>62</v>
      </c>
      <c r="L96" s="12" t="s">
        <v>64</v>
      </c>
      <c r="M96" s="12" t="s">
        <v>64</v>
      </c>
      <c r="N96" s="12" t="s">
        <v>64</v>
      </c>
      <c r="O96" s="11" t="s">
        <v>62</v>
      </c>
      <c r="P96" s="11" t="s">
        <v>62</v>
      </c>
      <c r="Q96" s="11" t="s">
        <v>62</v>
      </c>
      <c r="R96" s="12" t="s">
        <v>64</v>
      </c>
      <c r="S96" s="11" t="s">
        <v>62</v>
      </c>
      <c r="T96" s="12" t="s">
        <v>64</v>
      </c>
      <c r="U96" s="12" t="s">
        <v>64</v>
      </c>
      <c r="V96" s="12" t="s">
        <v>62</v>
      </c>
      <c r="W96" s="11" t="s">
        <v>62</v>
      </c>
      <c r="X96" s="11" t="s">
        <v>62</v>
      </c>
      <c r="Y96" s="11" t="s">
        <v>62</v>
      </c>
      <c r="Z96" s="11" t="s">
        <v>62</v>
      </c>
      <c r="AA96" s="17" t="s">
        <v>64</v>
      </c>
      <c r="AB96" s="19" t="s">
        <v>62</v>
      </c>
      <c r="AC96" s="19" t="s">
        <v>62</v>
      </c>
      <c r="AD96" s="19" t="s">
        <v>62</v>
      </c>
      <c r="AE96" s="12" t="s">
        <v>64</v>
      </c>
    </row>
    <row r="97" spans="1:33" s="14" customFormat="1" ht="25.25" customHeight="1" x14ac:dyDescent="0.35">
      <c r="A97" s="10">
        <v>83</v>
      </c>
      <c r="B97" s="28" t="s">
        <v>204</v>
      </c>
      <c r="C97" s="31"/>
      <c r="D97" s="12" t="s">
        <v>64</v>
      </c>
      <c r="E97" s="11" t="s">
        <v>63</v>
      </c>
      <c r="F97" s="12" t="s">
        <v>64</v>
      </c>
      <c r="G97" s="11" t="s">
        <v>63</v>
      </c>
      <c r="H97" s="12" t="s">
        <v>64</v>
      </c>
      <c r="I97" s="12" t="s">
        <v>64</v>
      </c>
      <c r="J97" s="11" t="s">
        <v>62</v>
      </c>
      <c r="K97" s="12" t="s">
        <v>62</v>
      </c>
      <c r="L97" s="12" t="s">
        <v>64</v>
      </c>
      <c r="M97" s="11" t="s">
        <v>62</v>
      </c>
      <c r="N97" s="12" t="s">
        <v>64</v>
      </c>
      <c r="O97" s="11" t="s">
        <v>62</v>
      </c>
      <c r="P97" s="11" t="s">
        <v>62</v>
      </c>
      <c r="Q97" s="11" t="s">
        <v>62</v>
      </c>
      <c r="R97" s="12" t="s">
        <v>64</v>
      </c>
      <c r="S97" s="11" t="s">
        <v>62</v>
      </c>
      <c r="T97" s="12" t="s">
        <v>64</v>
      </c>
      <c r="U97" s="12" t="s">
        <v>62</v>
      </c>
      <c r="V97" s="12" t="s">
        <v>64</v>
      </c>
      <c r="W97" s="11" t="s">
        <v>62</v>
      </c>
      <c r="X97" s="11" t="s">
        <v>62</v>
      </c>
      <c r="Y97" s="11" t="s">
        <v>62</v>
      </c>
      <c r="Z97" s="11" t="s">
        <v>62</v>
      </c>
      <c r="AA97" s="17" t="s">
        <v>64</v>
      </c>
      <c r="AB97" s="19" t="s">
        <v>62</v>
      </c>
      <c r="AC97" s="19" t="s">
        <v>62</v>
      </c>
      <c r="AD97" s="19" t="s">
        <v>62</v>
      </c>
      <c r="AE97" s="12" t="s">
        <v>64</v>
      </c>
    </row>
    <row r="98" spans="1:33" ht="26.4" customHeight="1" x14ac:dyDescent="0.35">
      <c r="A98" s="10">
        <v>84</v>
      </c>
      <c r="B98" s="30" t="s">
        <v>205</v>
      </c>
      <c r="C98" s="31" t="s">
        <v>206</v>
      </c>
      <c r="D98" s="12" t="s">
        <v>64</v>
      </c>
      <c r="E98" s="11" t="s">
        <v>63</v>
      </c>
      <c r="F98" s="12" t="s">
        <v>64</v>
      </c>
      <c r="G98" s="11" t="s">
        <v>63</v>
      </c>
      <c r="H98" s="12" t="s">
        <v>64</v>
      </c>
      <c r="I98" s="12" t="s">
        <v>64</v>
      </c>
      <c r="J98" s="11" t="s">
        <v>62</v>
      </c>
      <c r="K98" s="12" t="s">
        <v>62</v>
      </c>
      <c r="L98" s="12" t="s">
        <v>64</v>
      </c>
      <c r="M98" s="11" t="s">
        <v>62</v>
      </c>
      <c r="N98" s="12" t="s">
        <v>64</v>
      </c>
      <c r="O98" s="11" t="s">
        <v>62</v>
      </c>
      <c r="P98" s="11" t="s">
        <v>62</v>
      </c>
      <c r="Q98" s="11" t="s">
        <v>62</v>
      </c>
      <c r="R98" s="12" t="s">
        <v>64</v>
      </c>
      <c r="S98" s="11" t="s">
        <v>62</v>
      </c>
      <c r="T98" s="12" t="s">
        <v>64</v>
      </c>
      <c r="U98" s="12" t="s">
        <v>62</v>
      </c>
      <c r="V98" s="12" t="s">
        <v>64</v>
      </c>
      <c r="W98" s="11" t="s">
        <v>62</v>
      </c>
      <c r="X98" s="11" t="s">
        <v>62</v>
      </c>
      <c r="Y98" s="11" t="s">
        <v>62</v>
      </c>
      <c r="Z98" s="11" t="s">
        <v>62</v>
      </c>
      <c r="AA98" s="17" t="s">
        <v>64</v>
      </c>
      <c r="AB98" s="19" t="s">
        <v>62</v>
      </c>
      <c r="AC98" s="19" t="s">
        <v>62</v>
      </c>
      <c r="AD98" s="19" t="s">
        <v>62</v>
      </c>
      <c r="AE98" s="12" t="s">
        <v>64</v>
      </c>
    </row>
    <row r="99" spans="1:33" s="14" customFormat="1" ht="20" customHeight="1" x14ac:dyDescent="0.35">
      <c r="A99" s="10">
        <v>85</v>
      </c>
      <c r="B99" s="30" t="s">
        <v>207</v>
      </c>
      <c r="C99" s="31" t="s">
        <v>208</v>
      </c>
      <c r="D99" s="12" t="s">
        <v>64</v>
      </c>
      <c r="E99" s="11" t="s">
        <v>63</v>
      </c>
      <c r="F99" s="12" t="s">
        <v>64</v>
      </c>
      <c r="G99" s="11" t="s">
        <v>63</v>
      </c>
      <c r="H99" s="12" t="s">
        <v>64</v>
      </c>
      <c r="I99" s="12" t="s">
        <v>64</v>
      </c>
      <c r="J99" s="11" t="s">
        <v>62</v>
      </c>
      <c r="K99" s="12" t="s">
        <v>62</v>
      </c>
      <c r="L99" s="12" t="s">
        <v>64</v>
      </c>
      <c r="M99" s="11" t="s">
        <v>62</v>
      </c>
      <c r="N99" s="12" t="s">
        <v>64</v>
      </c>
      <c r="O99" s="11" t="s">
        <v>62</v>
      </c>
      <c r="P99" s="11" t="s">
        <v>62</v>
      </c>
      <c r="Q99" s="11" t="s">
        <v>62</v>
      </c>
      <c r="R99" s="12" t="s">
        <v>64</v>
      </c>
      <c r="S99" s="11" t="s">
        <v>62</v>
      </c>
      <c r="T99" s="12" t="s">
        <v>64</v>
      </c>
      <c r="U99" s="12" t="s">
        <v>62</v>
      </c>
      <c r="V99" s="12" t="s">
        <v>64</v>
      </c>
      <c r="W99" s="11" t="s">
        <v>62</v>
      </c>
      <c r="X99" s="11" t="s">
        <v>62</v>
      </c>
      <c r="Y99" s="11" t="s">
        <v>62</v>
      </c>
      <c r="Z99" s="11" t="s">
        <v>62</v>
      </c>
      <c r="AA99" s="17" t="s">
        <v>64</v>
      </c>
      <c r="AB99" s="19" t="s">
        <v>62</v>
      </c>
      <c r="AC99" s="19" t="s">
        <v>62</v>
      </c>
      <c r="AD99" s="19" t="s">
        <v>62</v>
      </c>
      <c r="AE99" s="12" t="s">
        <v>64</v>
      </c>
      <c r="AF99" s="3"/>
      <c r="AG99" s="3"/>
    </row>
    <row r="100" spans="1:33" ht="25.25" customHeight="1" x14ac:dyDescent="0.35">
      <c r="A100" s="10">
        <v>86</v>
      </c>
      <c r="B100" s="28" t="s">
        <v>209</v>
      </c>
      <c r="C100" s="31"/>
      <c r="D100" s="12" t="s">
        <v>64</v>
      </c>
      <c r="E100" s="11" t="s">
        <v>63</v>
      </c>
      <c r="F100" s="12" t="s">
        <v>64</v>
      </c>
      <c r="G100" s="11" t="s">
        <v>63</v>
      </c>
      <c r="H100" s="12" t="s">
        <v>64</v>
      </c>
      <c r="I100" s="12" t="s">
        <v>64</v>
      </c>
      <c r="J100" s="11" t="s">
        <v>62</v>
      </c>
      <c r="K100" s="12" t="s">
        <v>62</v>
      </c>
      <c r="L100" s="12" t="s">
        <v>64</v>
      </c>
      <c r="M100" s="12" t="s">
        <v>64</v>
      </c>
      <c r="N100" s="12" t="s">
        <v>64</v>
      </c>
      <c r="O100" s="11" t="s">
        <v>62</v>
      </c>
      <c r="P100" s="11" t="s">
        <v>62</v>
      </c>
      <c r="Q100" s="11" t="s">
        <v>62</v>
      </c>
      <c r="R100" s="12" t="s">
        <v>64</v>
      </c>
      <c r="S100" s="11" t="s">
        <v>62</v>
      </c>
      <c r="T100" s="12" t="s">
        <v>64</v>
      </c>
      <c r="U100" s="12" t="s">
        <v>64</v>
      </c>
      <c r="V100" s="12" t="s">
        <v>64</v>
      </c>
      <c r="W100" s="11" t="s">
        <v>62</v>
      </c>
      <c r="X100" s="11" t="s">
        <v>62</v>
      </c>
      <c r="Y100" s="11" t="s">
        <v>62</v>
      </c>
      <c r="Z100" s="11" t="s">
        <v>62</v>
      </c>
      <c r="AA100" s="17" t="s">
        <v>64</v>
      </c>
      <c r="AB100" s="19" t="s">
        <v>62</v>
      </c>
      <c r="AC100" s="19" t="s">
        <v>62</v>
      </c>
      <c r="AD100" s="19" t="s">
        <v>62</v>
      </c>
      <c r="AE100" s="12" t="s">
        <v>64</v>
      </c>
      <c r="AF100" s="14"/>
      <c r="AG100" s="14"/>
    </row>
    <row r="101" spans="1:33" ht="46.5" x14ac:dyDescent="0.35">
      <c r="A101" s="10">
        <v>87</v>
      </c>
      <c r="B101" s="30" t="s">
        <v>210</v>
      </c>
      <c r="C101" s="31" t="s">
        <v>211</v>
      </c>
      <c r="D101" s="12" t="s">
        <v>64</v>
      </c>
      <c r="E101" s="11" t="s">
        <v>63</v>
      </c>
      <c r="F101" s="12" t="s">
        <v>64</v>
      </c>
      <c r="G101" s="11" t="s">
        <v>63</v>
      </c>
      <c r="H101" s="12" t="s">
        <v>64</v>
      </c>
      <c r="I101" s="12" t="s">
        <v>64</v>
      </c>
      <c r="J101" s="11" t="s">
        <v>62</v>
      </c>
      <c r="K101" s="12" t="s">
        <v>62</v>
      </c>
      <c r="L101" s="12" t="s">
        <v>64</v>
      </c>
      <c r="M101" s="12" t="s">
        <v>64</v>
      </c>
      <c r="N101" s="12" t="s">
        <v>64</v>
      </c>
      <c r="O101" s="11" t="s">
        <v>62</v>
      </c>
      <c r="P101" s="11" t="s">
        <v>62</v>
      </c>
      <c r="Q101" s="11" t="s">
        <v>62</v>
      </c>
      <c r="R101" s="12" t="s">
        <v>64</v>
      </c>
      <c r="S101" s="11" t="s">
        <v>62</v>
      </c>
      <c r="T101" s="12" t="s">
        <v>64</v>
      </c>
      <c r="U101" s="12" t="s">
        <v>64</v>
      </c>
      <c r="V101" s="12" t="s">
        <v>64</v>
      </c>
      <c r="W101" s="11" t="s">
        <v>62</v>
      </c>
      <c r="X101" s="11" t="s">
        <v>62</v>
      </c>
      <c r="Y101" s="11" t="s">
        <v>62</v>
      </c>
      <c r="Z101" s="11" t="s">
        <v>62</v>
      </c>
      <c r="AA101" s="17" t="s">
        <v>64</v>
      </c>
      <c r="AB101" s="19" t="s">
        <v>62</v>
      </c>
      <c r="AC101" s="19" t="s">
        <v>62</v>
      </c>
      <c r="AD101" s="19" t="s">
        <v>62</v>
      </c>
      <c r="AE101" s="12" t="s">
        <v>64</v>
      </c>
    </row>
    <row r="102" spans="1:33" s="14" customFormat="1" ht="75" x14ac:dyDescent="0.35">
      <c r="A102" s="10">
        <v>88</v>
      </c>
      <c r="B102" s="28" t="s">
        <v>212</v>
      </c>
      <c r="C102" s="31"/>
      <c r="D102" s="12" t="s">
        <v>64</v>
      </c>
      <c r="E102" s="11" t="s">
        <v>63</v>
      </c>
      <c r="F102" s="12" t="s">
        <v>64</v>
      </c>
      <c r="G102" s="11" t="s">
        <v>63</v>
      </c>
      <c r="H102" s="12" t="s">
        <v>64</v>
      </c>
      <c r="I102" s="12" t="s">
        <v>64</v>
      </c>
      <c r="J102" s="11" t="s">
        <v>62</v>
      </c>
      <c r="K102" s="12" t="s">
        <v>62</v>
      </c>
      <c r="L102" s="12" t="s">
        <v>64</v>
      </c>
      <c r="M102" s="12" t="s">
        <v>64</v>
      </c>
      <c r="N102" s="12" t="s">
        <v>64</v>
      </c>
      <c r="O102" s="11" t="s">
        <v>62</v>
      </c>
      <c r="P102" s="11" t="s">
        <v>62</v>
      </c>
      <c r="Q102" s="11" t="s">
        <v>62</v>
      </c>
      <c r="R102" s="12" t="s">
        <v>64</v>
      </c>
      <c r="S102" s="11" t="s">
        <v>62</v>
      </c>
      <c r="T102" s="12" t="s">
        <v>64</v>
      </c>
      <c r="U102" s="12" t="s">
        <v>64</v>
      </c>
      <c r="V102" s="12" t="s">
        <v>64</v>
      </c>
      <c r="W102" s="11" t="s">
        <v>62</v>
      </c>
      <c r="X102" s="11" t="s">
        <v>62</v>
      </c>
      <c r="Y102" s="11" t="s">
        <v>62</v>
      </c>
      <c r="Z102" s="11" t="s">
        <v>62</v>
      </c>
      <c r="AA102" s="17" t="s">
        <v>64</v>
      </c>
      <c r="AB102" s="19" t="s">
        <v>62</v>
      </c>
      <c r="AC102" s="19" t="s">
        <v>62</v>
      </c>
      <c r="AD102" s="19" t="s">
        <v>62</v>
      </c>
      <c r="AE102" s="12" t="s">
        <v>64</v>
      </c>
    </row>
    <row r="103" spans="1:33" ht="31" x14ac:dyDescent="0.35">
      <c r="A103" s="10">
        <v>89</v>
      </c>
      <c r="B103" s="30" t="s">
        <v>213</v>
      </c>
      <c r="C103" s="31" t="s">
        <v>214</v>
      </c>
      <c r="D103" s="12" t="s">
        <v>64</v>
      </c>
      <c r="E103" s="11" t="s">
        <v>63</v>
      </c>
      <c r="F103" s="12" t="s">
        <v>64</v>
      </c>
      <c r="G103" s="11" t="s">
        <v>63</v>
      </c>
      <c r="H103" s="12" t="s">
        <v>64</v>
      </c>
      <c r="I103" s="12" t="s">
        <v>64</v>
      </c>
      <c r="J103" s="11" t="s">
        <v>62</v>
      </c>
      <c r="K103" s="12" t="s">
        <v>62</v>
      </c>
      <c r="L103" s="12" t="s">
        <v>64</v>
      </c>
      <c r="M103" s="11" t="s">
        <v>62</v>
      </c>
      <c r="N103" s="12" t="s">
        <v>64</v>
      </c>
      <c r="O103" s="11" t="s">
        <v>62</v>
      </c>
      <c r="P103" s="11" t="s">
        <v>62</v>
      </c>
      <c r="Q103" s="11" t="s">
        <v>62</v>
      </c>
      <c r="R103" s="11" t="s">
        <v>62</v>
      </c>
      <c r="S103" s="11" t="s">
        <v>62</v>
      </c>
      <c r="T103" s="11" t="s">
        <v>62</v>
      </c>
      <c r="U103" s="11" t="s">
        <v>62</v>
      </c>
      <c r="V103" s="12" t="s">
        <v>64</v>
      </c>
      <c r="W103" s="11" t="s">
        <v>62</v>
      </c>
      <c r="X103" s="11" t="s">
        <v>62</v>
      </c>
      <c r="Y103" s="11" t="s">
        <v>62</v>
      </c>
      <c r="Z103" s="11" t="s">
        <v>62</v>
      </c>
      <c r="AA103" s="17" t="s">
        <v>64</v>
      </c>
      <c r="AB103" s="19" t="s">
        <v>62</v>
      </c>
      <c r="AC103" s="19" t="s">
        <v>62</v>
      </c>
      <c r="AD103" s="19" t="s">
        <v>62</v>
      </c>
      <c r="AE103" s="12" t="s">
        <v>64</v>
      </c>
    </row>
    <row r="104" spans="1:33" s="14" customFormat="1" ht="25.25" customHeight="1" x14ac:dyDescent="0.35">
      <c r="A104" s="10">
        <v>90</v>
      </c>
      <c r="B104" s="30" t="s">
        <v>215</v>
      </c>
      <c r="C104" s="31" t="s">
        <v>216</v>
      </c>
      <c r="D104" s="12" t="s">
        <v>64</v>
      </c>
      <c r="E104" s="11" t="s">
        <v>63</v>
      </c>
      <c r="F104" s="12" t="s">
        <v>64</v>
      </c>
      <c r="G104" s="11" t="s">
        <v>63</v>
      </c>
      <c r="H104" s="12" t="s">
        <v>64</v>
      </c>
      <c r="I104" s="12" t="s">
        <v>64</v>
      </c>
      <c r="J104" s="11" t="s">
        <v>62</v>
      </c>
      <c r="K104" s="12" t="s">
        <v>62</v>
      </c>
      <c r="L104" s="12" t="s">
        <v>64</v>
      </c>
      <c r="M104" s="12" t="s">
        <v>64</v>
      </c>
      <c r="N104" s="12" t="s">
        <v>64</v>
      </c>
      <c r="O104" s="11" t="s">
        <v>62</v>
      </c>
      <c r="P104" s="11" t="s">
        <v>62</v>
      </c>
      <c r="Q104" s="11" t="s">
        <v>62</v>
      </c>
      <c r="R104" s="12" t="s">
        <v>64</v>
      </c>
      <c r="S104" s="11" t="s">
        <v>62</v>
      </c>
      <c r="T104" s="12" t="s">
        <v>64</v>
      </c>
      <c r="U104" s="12" t="s">
        <v>64</v>
      </c>
      <c r="V104" s="12" t="s">
        <v>64</v>
      </c>
      <c r="W104" s="11" t="s">
        <v>62</v>
      </c>
      <c r="X104" s="11" t="s">
        <v>62</v>
      </c>
      <c r="Y104" s="11" t="s">
        <v>62</v>
      </c>
      <c r="Z104" s="11" t="s">
        <v>62</v>
      </c>
      <c r="AA104" s="17" t="s">
        <v>64</v>
      </c>
      <c r="AB104" s="19" t="s">
        <v>62</v>
      </c>
      <c r="AC104" s="19" t="s">
        <v>62</v>
      </c>
      <c r="AD104" s="19" t="s">
        <v>62</v>
      </c>
      <c r="AE104" s="12" t="s">
        <v>64</v>
      </c>
      <c r="AF104" s="3"/>
      <c r="AG104" s="3"/>
    </row>
    <row r="105" spans="1:33" ht="62" x14ac:dyDescent="0.35">
      <c r="A105" s="10">
        <v>91</v>
      </c>
      <c r="B105" s="30" t="s">
        <v>217</v>
      </c>
      <c r="C105" s="31" t="s">
        <v>218</v>
      </c>
      <c r="D105" s="12" t="s">
        <v>64</v>
      </c>
      <c r="E105" s="11" t="s">
        <v>63</v>
      </c>
      <c r="F105" s="12" t="s">
        <v>64</v>
      </c>
      <c r="G105" s="11" t="s">
        <v>63</v>
      </c>
      <c r="H105" s="12" t="s">
        <v>64</v>
      </c>
      <c r="I105" s="12" t="s">
        <v>64</v>
      </c>
      <c r="J105" s="11" t="s">
        <v>62</v>
      </c>
      <c r="K105" s="12" t="s">
        <v>62</v>
      </c>
      <c r="L105" s="12" t="s">
        <v>64</v>
      </c>
      <c r="M105" s="12" t="s">
        <v>64</v>
      </c>
      <c r="N105" s="12" t="s">
        <v>64</v>
      </c>
      <c r="O105" s="11" t="s">
        <v>62</v>
      </c>
      <c r="P105" s="11" t="s">
        <v>62</v>
      </c>
      <c r="Q105" s="11" t="s">
        <v>62</v>
      </c>
      <c r="R105" s="12" t="s">
        <v>64</v>
      </c>
      <c r="S105" s="11" t="s">
        <v>62</v>
      </c>
      <c r="T105" s="12" t="s">
        <v>64</v>
      </c>
      <c r="U105" s="12" t="s">
        <v>64</v>
      </c>
      <c r="V105" s="12" t="s">
        <v>64</v>
      </c>
      <c r="W105" s="11" t="s">
        <v>62</v>
      </c>
      <c r="X105" s="11" t="s">
        <v>62</v>
      </c>
      <c r="Y105" s="11" t="s">
        <v>62</v>
      </c>
      <c r="Z105" s="11" t="s">
        <v>62</v>
      </c>
      <c r="AA105" s="17" t="s">
        <v>64</v>
      </c>
      <c r="AB105" s="19" t="s">
        <v>62</v>
      </c>
      <c r="AC105" s="19" t="s">
        <v>62</v>
      </c>
      <c r="AD105" s="19" t="s">
        <v>62</v>
      </c>
      <c r="AE105" s="12" t="s">
        <v>64</v>
      </c>
    </row>
    <row r="106" spans="1:33" ht="62" x14ac:dyDescent="0.35">
      <c r="A106" s="10">
        <v>92</v>
      </c>
      <c r="B106" s="30" t="s">
        <v>219</v>
      </c>
      <c r="C106" s="31" t="s">
        <v>220</v>
      </c>
      <c r="D106" s="12" t="s">
        <v>64</v>
      </c>
      <c r="E106" s="11" t="s">
        <v>63</v>
      </c>
      <c r="F106" s="12" t="s">
        <v>64</v>
      </c>
      <c r="G106" s="11" t="s">
        <v>63</v>
      </c>
      <c r="H106" s="12" t="s">
        <v>64</v>
      </c>
      <c r="I106" s="12" t="s">
        <v>64</v>
      </c>
      <c r="J106" s="11" t="s">
        <v>62</v>
      </c>
      <c r="K106" s="12" t="s">
        <v>62</v>
      </c>
      <c r="L106" s="12" t="s">
        <v>64</v>
      </c>
      <c r="M106" s="12" t="s">
        <v>64</v>
      </c>
      <c r="N106" s="12" t="s">
        <v>64</v>
      </c>
      <c r="O106" s="11" t="s">
        <v>62</v>
      </c>
      <c r="P106" s="11" t="s">
        <v>62</v>
      </c>
      <c r="Q106" s="11" t="s">
        <v>62</v>
      </c>
      <c r="R106" s="12" t="s">
        <v>64</v>
      </c>
      <c r="S106" s="11" t="s">
        <v>62</v>
      </c>
      <c r="T106" s="12" t="s">
        <v>64</v>
      </c>
      <c r="U106" s="12" t="s">
        <v>64</v>
      </c>
      <c r="V106" s="12" t="s">
        <v>64</v>
      </c>
      <c r="W106" s="11" t="s">
        <v>62</v>
      </c>
      <c r="X106" s="11" t="s">
        <v>62</v>
      </c>
      <c r="Y106" s="11" t="s">
        <v>62</v>
      </c>
      <c r="Z106" s="11" t="s">
        <v>62</v>
      </c>
      <c r="AA106" s="17" t="s">
        <v>64</v>
      </c>
      <c r="AB106" s="19" t="s">
        <v>62</v>
      </c>
      <c r="AC106" s="19" t="s">
        <v>62</v>
      </c>
      <c r="AD106" s="19" t="s">
        <v>62</v>
      </c>
      <c r="AE106" s="12" t="s">
        <v>64</v>
      </c>
    </row>
    <row r="107" spans="1:33" ht="62" x14ac:dyDescent="0.35">
      <c r="A107" s="10">
        <v>93</v>
      </c>
      <c r="B107" s="30" t="s">
        <v>221</v>
      </c>
      <c r="C107" s="31" t="s">
        <v>220</v>
      </c>
      <c r="D107" s="12" t="s">
        <v>64</v>
      </c>
      <c r="E107" s="12" t="s">
        <v>64</v>
      </c>
      <c r="F107" s="12" t="s">
        <v>64</v>
      </c>
      <c r="G107" s="12" t="s">
        <v>64</v>
      </c>
      <c r="H107" s="12" t="s">
        <v>64</v>
      </c>
      <c r="I107" s="12" t="s">
        <v>64</v>
      </c>
      <c r="J107" s="11" t="s">
        <v>62</v>
      </c>
      <c r="K107" s="12" t="s">
        <v>62</v>
      </c>
      <c r="L107" s="12" t="s">
        <v>64</v>
      </c>
      <c r="M107" s="12" t="s">
        <v>64</v>
      </c>
      <c r="N107" s="12" t="s">
        <v>64</v>
      </c>
      <c r="O107" s="11" t="s">
        <v>62</v>
      </c>
      <c r="P107" s="11" t="s">
        <v>62</v>
      </c>
      <c r="Q107" s="11" t="s">
        <v>62</v>
      </c>
      <c r="R107" s="12" t="s">
        <v>64</v>
      </c>
      <c r="S107" s="11" t="s">
        <v>62</v>
      </c>
      <c r="T107" s="12" t="s">
        <v>64</v>
      </c>
      <c r="U107" s="12" t="s">
        <v>64</v>
      </c>
      <c r="V107" s="12" t="s">
        <v>64</v>
      </c>
      <c r="W107" s="11" t="s">
        <v>62</v>
      </c>
      <c r="X107" s="11" t="s">
        <v>62</v>
      </c>
      <c r="Y107" s="11" t="s">
        <v>62</v>
      </c>
      <c r="Z107" s="11" t="s">
        <v>62</v>
      </c>
      <c r="AA107" s="12" t="s">
        <v>64</v>
      </c>
      <c r="AB107" s="19" t="s">
        <v>62</v>
      </c>
      <c r="AC107" s="19" t="s">
        <v>62</v>
      </c>
      <c r="AD107" s="19" t="s">
        <v>62</v>
      </c>
      <c r="AE107" s="12" t="s">
        <v>64</v>
      </c>
    </row>
    <row r="108" spans="1:33" ht="29.4" customHeight="1" x14ac:dyDescent="0.35">
      <c r="A108" s="10">
        <v>94</v>
      </c>
      <c r="B108" s="28" t="s">
        <v>222</v>
      </c>
      <c r="C108" s="31"/>
      <c r="D108" s="12">
        <v>4241853.1100000003</v>
      </c>
      <c r="E108" s="11" t="s">
        <v>63</v>
      </c>
      <c r="F108" s="12">
        <v>4398357.13</v>
      </c>
      <c r="G108" s="11" t="s">
        <v>63</v>
      </c>
      <c r="H108" s="12">
        <v>3162989.62</v>
      </c>
      <c r="I108" s="12">
        <v>3162989.62</v>
      </c>
      <c r="J108" s="12" t="s">
        <v>64</v>
      </c>
      <c r="K108" s="12" t="s">
        <v>64</v>
      </c>
      <c r="L108" s="12">
        <v>3162989.62</v>
      </c>
      <c r="M108" s="12" t="s">
        <v>64</v>
      </c>
      <c r="N108" s="12" t="s">
        <v>64</v>
      </c>
      <c r="O108" s="12" t="s">
        <v>64</v>
      </c>
      <c r="P108" s="12" t="s">
        <v>64</v>
      </c>
      <c r="Q108" s="12" t="s">
        <v>64</v>
      </c>
      <c r="R108" s="12" t="s">
        <v>64</v>
      </c>
      <c r="S108" s="12" t="s">
        <v>64</v>
      </c>
      <c r="T108" s="12" t="s">
        <v>64</v>
      </c>
      <c r="U108" s="12" t="s">
        <v>64</v>
      </c>
      <c r="V108" s="12" t="s">
        <v>64</v>
      </c>
      <c r="W108" s="12">
        <v>1753132.64</v>
      </c>
      <c r="X108" s="12" t="s">
        <v>64</v>
      </c>
      <c r="Y108" s="12">
        <v>1753132.64</v>
      </c>
      <c r="Z108" s="12" t="s">
        <v>64</v>
      </c>
      <c r="AA108" s="12">
        <v>1409856.98</v>
      </c>
      <c r="AB108" s="12" t="s">
        <v>64</v>
      </c>
      <c r="AC108" s="12" t="s">
        <v>64</v>
      </c>
      <c r="AD108" s="12" t="s">
        <v>64</v>
      </c>
      <c r="AE108" s="12" t="s">
        <v>64</v>
      </c>
    </row>
    <row r="109" spans="1:33" ht="42.75" customHeight="1" x14ac:dyDescent="0.35">
      <c r="A109" s="10">
        <v>95</v>
      </c>
      <c r="B109" s="28" t="s">
        <v>223</v>
      </c>
      <c r="C109" s="31"/>
      <c r="D109" s="13">
        <v>4241853.1100000003</v>
      </c>
      <c r="E109" s="20" t="s">
        <v>63</v>
      </c>
      <c r="F109" s="13">
        <v>4398357.13</v>
      </c>
      <c r="G109" s="20" t="s">
        <v>63</v>
      </c>
      <c r="H109" s="13">
        <v>3162989.62</v>
      </c>
      <c r="I109" s="13">
        <v>3162989.62</v>
      </c>
      <c r="J109" s="13" t="s">
        <v>64</v>
      </c>
      <c r="K109" s="13" t="s">
        <v>64</v>
      </c>
      <c r="L109" s="13">
        <v>3162989.62</v>
      </c>
      <c r="M109" s="13" t="s">
        <v>64</v>
      </c>
      <c r="N109" s="13" t="s">
        <v>64</v>
      </c>
      <c r="O109" s="13" t="s">
        <v>64</v>
      </c>
      <c r="P109" s="13" t="s">
        <v>64</v>
      </c>
      <c r="Q109" s="13" t="s">
        <v>64</v>
      </c>
      <c r="R109" s="13" t="s">
        <v>64</v>
      </c>
      <c r="S109" s="13" t="s">
        <v>64</v>
      </c>
      <c r="T109" s="13" t="s">
        <v>64</v>
      </c>
      <c r="U109" s="13" t="s">
        <v>64</v>
      </c>
      <c r="V109" s="13" t="s">
        <v>64</v>
      </c>
      <c r="W109" s="13">
        <v>1753132.64</v>
      </c>
      <c r="X109" s="13" t="s">
        <v>64</v>
      </c>
      <c r="Y109" s="13">
        <v>1753132.64</v>
      </c>
      <c r="Z109" s="13" t="s">
        <v>64</v>
      </c>
      <c r="AA109" s="13">
        <v>1409856.98</v>
      </c>
      <c r="AB109" s="13" t="s">
        <v>64</v>
      </c>
      <c r="AC109" s="13" t="s">
        <v>64</v>
      </c>
      <c r="AD109" s="13" t="s">
        <v>64</v>
      </c>
      <c r="AE109" s="13" t="s">
        <v>64</v>
      </c>
    </row>
    <row r="110" spans="1:33" ht="20.25" customHeight="1" x14ac:dyDescent="0.35">
      <c r="A110" s="10">
        <v>96</v>
      </c>
      <c r="B110" s="30" t="s">
        <v>224</v>
      </c>
      <c r="C110" s="31"/>
      <c r="D110" s="12" t="s">
        <v>64</v>
      </c>
      <c r="E110" s="12" t="s">
        <v>63</v>
      </c>
      <c r="F110" s="12" t="s">
        <v>64</v>
      </c>
      <c r="G110" s="12" t="s">
        <v>63</v>
      </c>
      <c r="H110" s="12" t="s">
        <v>64</v>
      </c>
      <c r="I110" s="12" t="s">
        <v>64</v>
      </c>
      <c r="J110" s="12" t="s">
        <v>64</v>
      </c>
      <c r="K110" s="12" t="s">
        <v>64</v>
      </c>
      <c r="L110" s="12" t="s">
        <v>64</v>
      </c>
      <c r="M110" s="12" t="s">
        <v>64</v>
      </c>
      <c r="N110" s="12" t="s">
        <v>64</v>
      </c>
      <c r="O110" s="12" t="s">
        <v>64</v>
      </c>
      <c r="P110" s="12" t="s">
        <v>64</v>
      </c>
      <c r="Q110" s="12" t="s">
        <v>64</v>
      </c>
      <c r="R110" s="12" t="s">
        <v>64</v>
      </c>
      <c r="S110" s="12" t="s">
        <v>64</v>
      </c>
      <c r="T110" s="12" t="s">
        <v>64</v>
      </c>
      <c r="U110" s="12" t="s">
        <v>64</v>
      </c>
      <c r="V110" s="12" t="s">
        <v>64</v>
      </c>
      <c r="W110" s="12" t="s">
        <v>64</v>
      </c>
      <c r="X110" s="12" t="s">
        <v>64</v>
      </c>
      <c r="Y110" s="12" t="s">
        <v>64</v>
      </c>
      <c r="Z110" s="12" t="s">
        <v>64</v>
      </c>
      <c r="AA110" s="12" t="s">
        <v>64</v>
      </c>
      <c r="AB110" s="12" t="s">
        <v>64</v>
      </c>
      <c r="AC110" s="12" t="s">
        <v>64</v>
      </c>
      <c r="AD110" s="12" t="s">
        <v>64</v>
      </c>
      <c r="AE110" s="12" t="s">
        <v>64</v>
      </c>
    </row>
    <row r="111" spans="1:33" ht="12.65" customHeight="1" x14ac:dyDescent="0.35">
      <c r="A111" s="3"/>
      <c r="B111" s="3"/>
      <c r="C111" s="3"/>
      <c r="D111" s="3"/>
      <c r="F111" s="3"/>
      <c r="H111" s="3"/>
      <c r="I111" s="3"/>
    </row>
    <row r="112" spans="1:33" ht="15" customHeight="1" x14ac:dyDescent="0.35">
      <c r="C112" s="22"/>
      <c r="D112" s="3"/>
      <c r="E112" s="23"/>
      <c r="F112" s="3"/>
      <c r="G112" s="23"/>
      <c r="H112" s="1"/>
      <c r="I112" s="3"/>
    </row>
    <row r="113" spans="1:33" x14ac:dyDescent="0.35">
      <c r="C113" s="22"/>
      <c r="D113" s="3"/>
      <c r="E113" s="23"/>
      <c r="F113" s="3"/>
      <c r="G113" s="23"/>
      <c r="H113" s="1"/>
      <c r="I113" s="3"/>
    </row>
    <row r="115" spans="1:33" x14ac:dyDescent="0.35">
      <c r="A115" s="79"/>
      <c r="B115" s="80"/>
      <c r="C115" s="81"/>
      <c r="D115" s="82"/>
      <c r="E115" s="83"/>
      <c r="F115" s="84"/>
      <c r="G115" s="83"/>
      <c r="H115" s="84"/>
      <c r="I115" s="79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5"/>
    </row>
  </sheetData>
  <mergeCells count="42">
    <mergeCell ref="A5:A13"/>
    <mergeCell ref="B5:B11"/>
    <mergeCell ref="C5:C11"/>
    <mergeCell ref="D5:G8"/>
    <mergeCell ref="H5:H11"/>
    <mergeCell ref="J5:AD5"/>
    <mergeCell ref="I5:I11"/>
    <mergeCell ref="D9:E11"/>
    <mergeCell ref="F9:G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abSelected="1" workbookViewId="0">
      <selection activeCell="A2" sqref="A2"/>
    </sheetView>
  </sheetViews>
  <sheetFormatPr defaultColWidth="8.1640625" defaultRowHeight="12.5" x14ac:dyDescent="0.35"/>
  <cols>
    <col min="1" max="1" width="33.6640625" style="62" customWidth="1"/>
    <col min="2" max="2" width="9.6640625" style="63" customWidth="1"/>
    <col min="3" max="3" width="12.1640625" style="63" customWidth="1"/>
    <col min="4" max="4" width="12" style="65" customWidth="1"/>
    <col min="5" max="5" width="12.5" style="37" customWidth="1"/>
    <col min="6" max="256" width="8.1640625" style="37"/>
    <col min="257" max="257" width="32.33203125" style="37" customWidth="1"/>
    <col min="258" max="258" width="9.6640625" style="37" customWidth="1"/>
    <col min="259" max="259" width="12.1640625" style="37" customWidth="1"/>
    <col min="260" max="260" width="12" style="37" customWidth="1"/>
    <col min="261" max="261" width="12.5" style="37" customWidth="1"/>
    <col min="262" max="512" width="8.1640625" style="37"/>
    <col min="513" max="513" width="32.33203125" style="37" customWidth="1"/>
    <col min="514" max="514" width="9.6640625" style="37" customWidth="1"/>
    <col min="515" max="515" width="12.1640625" style="37" customWidth="1"/>
    <col min="516" max="516" width="12" style="37" customWidth="1"/>
    <col min="517" max="517" width="12.5" style="37" customWidth="1"/>
    <col min="518" max="768" width="8.1640625" style="37"/>
    <col min="769" max="769" width="32.33203125" style="37" customWidth="1"/>
    <col min="770" max="770" width="9.6640625" style="37" customWidth="1"/>
    <col min="771" max="771" width="12.1640625" style="37" customWidth="1"/>
    <col min="772" max="772" width="12" style="37" customWidth="1"/>
    <col min="773" max="773" width="12.5" style="37" customWidth="1"/>
    <col min="774" max="1024" width="8.1640625" style="37"/>
    <col min="1025" max="1025" width="32.33203125" style="37" customWidth="1"/>
    <col min="1026" max="1026" width="9.6640625" style="37" customWidth="1"/>
    <col min="1027" max="1027" width="12.1640625" style="37" customWidth="1"/>
    <col min="1028" max="1028" width="12" style="37" customWidth="1"/>
    <col min="1029" max="1029" width="12.5" style="37" customWidth="1"/>
    <col min="1030" max="1280" width="8.1640625" style="37"/>
    <col min="1281" max="1281" width="32.33203125" style="37" customWidth="1"/>
    <col min="1282" max="1282" width="9.6640625" style="37" customWidth="1"/>
    <col min="1283" max="1283" width="12.1640625" style="37" customWidth="1"/>
    <col min="1284" max="1284" width="12" style="37" customWidth="1"/>
    <col min="1285" max="1285" width="12.5" style="37" customWidth="1"/>
    <col min="1286" max="1536" width="8.1640625" style="37"/>
    <col min="1537" max="1537" width="32.33203125" style="37" customWidth="1"/>
    <col min="1538" max="1538" width="9.6640625" style="37" customWidth="1"/>
    <col min="1539" max="1539" width="12.1640625" style="37" customWidth="1"/>
    <col min="1540" max="1540" width="12" style="37" customWidth="1"/>
    <col min="1541" max="1541" width="12.5" style="37" customWidth="1"/>
    <col min="1542" max="1792" width="8.1640625" style="37"/>
    <col min="1793" max="1793" width="32.33203125" style="37" customWidth="1"/>
    <col min="1794" max="1794" width="9.6640625" style="37" customWidth="1"/>
    <col min="1795" max="1795" width="12.1640625" style="37" customWidth="1"/>
    <col min="1796" max="1796" width="12" style="37" customWidth="1"/>
    <col min="1797" max="1797" width="12.5" style="37" customWidth="1"/>
    <col min="1798" max="2048" width="8.1640625" style="37"/>
    <col min="2049" max="2049" width="32.33203125" style="37" customWidth="1"/>
    <col min="2050" max="2050" width="9.6640625" style="37" customWidth="1"/>
    <col min="2051" max="2051" width="12.1640625" style="37" customWidth="1"/>
    <col min="2052" max="2052" width="12" style="37" customWidth="1"/>
    <col min="2053" max="2053" width="12.5" style="37" customWidth="1"/>
    <col min="2054" max="2304" width="8.1640625" style="37"/>
    <col min="2305" max="2305" width="32.33203125" style="37" customWidth="1"/>
    <col min="2306" max="2306" width="9.6640625" style="37" customWidth="1"/>
    <col min="2307" max="2307" width="12.1640625" style="37" customWidth="1"/>
    <col min="2308" max="2308" width="12" style="37" customWidth="1"/>
    <col min="2309" max="2309" width="12.5" style="37" customWidth="1"/>
    <col min="2310" max="2560" width="8.1640625" style="37"/>
    <col min="2561" max="2561" width="32.33203125" style="37" customWidth="1"/>
    <col min="2562" max="2562" width="9.6640625" style="37" customWidth="1"/>
    <col min="2563" max="2563" width="12.1640625" style="37" customWidth="1"/>
    <col min="2564" max="2564" width="12" style="37" customWidth="1"/>
    <col min="2565" max="2565" width="12.5" style="37" customWidth="1"/>
    <col min="2566" max="2816" width="8.1640625" style="37"/>
    <col min="2817" max="2817" width="32.33203125" style="37" customWidth="1"/>
    <col min="2818" max="2818" width="9.6640625" style="37" customWidth="1"/>
    <col min="2819" max="2819" width="12.1640625" style="37" customWidth="1"/>
    <col min="2820" max="2820" width="12" style="37" customWidth="1"/>
    <col min="2821" max="2821" width="12.5" style="37" customWidth="1"/>
    <col min="2822" max="3072" width="8.1640625" style="37"/>
    <col min="3073" max="3073" width="32.33203125" style="37" customWidth="1"/>
    <col min="3074" max="3074" width="9.6640625" style="37" customWidth="1"/>
    <col min="3075" max="3075" width="12.1640625" style="37" customWidth="1"/>
    <col min="3076" max="3076" width="12" style="37" customWidth="1"/>
    <col min="3077" max="3077" width="12.5" style="37" customWidth="1"/>
    <col min="3078" max="3328" width="8.1640625" style="37"/>
    <col min="3329" max="3329" width="32.33203125" style="37" customWidth="1"/>
    <col min="3330" max="3330" width="9.6640625" style="37" customWidth="1"/>
    <col min="3331" max="3331" width="12.1640625" style="37" customWidth="1"/>
    <col min="3332" max="3332" width="12" style="37" customWidth="1"/>
    <col min="3333" max="3333" width="12.5" style="37" customWidth="1"/>
    <col min="3334" max="3584" width="8.1640625" style="37"/>
    <col min="3585" max="3585" width="32.33203125" style="37" customWidth="1"/>
    <col min="3586" max="3586" width="9.6640625" style="37" customWidth="1"/>
    <col min="3587" max="3587" width="12.1640625" style="37" customWidth="1"/>
    <col min="3588" max="3588" width="12" style="37" customWidth="1"/>
    <col min="3589" max="3589" width="12.5" style="37" customWidth="1"/>
    <col min="3590" max="3840" width="8.1640625" style="37"/>
    <col min="3841" max="3841" width="32.33203125" style="37" customWidth="1"/>
    <col min="3842" max="3842" width="9.6640625" style="37" customWidth="1"/>
    <col min="3843" max="3843" width="12.1640625" style="37" customWidth="1"/>
    <col min="3844" max="3844" width="12" style="37" customWidth="1"/>
    <col min="3845" max="3845" width="12.5" style="37" customWidth="1"/>
    <col min="3846" max="4096" width="8.1640625" style="37"/>
    <col min="4097" max="4097" width="32.33203125" style="37" customWidth="1"/>
    <col min="4098" max="4098" width="9.6640625" style="37" customWidth="1"/>
    <col min="4099" max="4099" width="12.1640625" style="37" customWidth="1"/>
    <col min="4100" max="4100" width="12" style="37" customWidth="1"/>
    <col min="4101" max="4101" width="12.5" style="37" customWidth="1"/>
    <col min="4102" max="4352" width="8.1640625" style="37"/>
    <col min="4353" max="4353" width="32.33203125" style="37" customWidth="1"/>
    <col min="4354" max="4354" width="9.6640625" style="37" customWidth="1"/>
    <col min="4355" max="4355" width="12.1640625" style="37" customWidth="1"/>
    <col min="4356" max="4356" width="12" style="37" customWidth="1"/>
    <col min="4357" max="4357" width="12.5" style="37" customWidth="1"/>
    <col min="4358" max="4608" width="8.1640625" style="37"/>
    <col min="4609" max="4609" width="32.33203125" style="37" customWidth="1"/>
    <col min="4610" max="4610" width="9.6640625" style="37" customWidth="1"/>
    <col min="4611" max="4611" width="12.1640625" style="37" customWidth="1"/>
    <col min="4612" max="4612" width="12" style="37" customWidth="1"/>
    <col min="4613" max="4613" width="12.5" style="37" customWidth="1"/>
    <col min="4614" max="4864" width="8.1640625" style="37"/>
    <col min="4865" max="4865" width="32.33203125" style="37" customWidth="1"/>
    <col min="4866" max="4866" width="9.6640625" style="37" customWidth="1"/>
    <col min="4867" max="4867" width="12.1640625" style="37" customWidth="1"/>
    <col min="4868" max="4868" width="12" style="37" customWidth="1"/>
    <col min="4869" max="4869" width="12.5" style="37" customWidth="1"/>
    <col min="4870" max="5120" width="8.1640625" style="37"/>
    <col min="5121" max="5121" width="32.33203125" style="37" customWidth="1"/>
    <col min="5122" max="5122" width="9.6640625" style="37" customWidth="1"/>
    <col min="5123" max="5123" width="12.1640625" style="37" customWidth="1"/>
    <col min="5124" max="5124" width="12" style="37" customWidth="1"/>
    <col min="5125" max="5125" width="12.5" style="37" customWidth="1"/>
    <col min="5126" max="5376" width="8.1640625" style="37"/>
    <col min="5377" max="5377" width="32.33203125" style="37" customWidth="1"/>
    <col min="5378" max="5378" width="9.6640625" style="37" customWidth="1"/>
    <col min="5379" max="5379" width="12.1640625" style="37" customWidth="1"/>
    <col min="5380" max="5380" width="12" style="37" customWidth="1"/>
    <col min="5381" max="5381" width="12.5" style="37" customWidth="1"/>
    <col min="5382" max="5632" width="8.1640625" style="37"/>
    <col min="5633" max="5633" width="32.33203125" style="37" customWidth="1"/>
    <col min="5634" max="5634" width="9.6640625" style="37" customWidth="1"/>
    <col min="5635" max="5635" width="12.1640625" style="37" customWidth="1"/>
    <col min="5636" max="5636" width="12" style="37" customWidth="1"/>
    <col min="5637" max="5637" width="12.5" style="37" customWidth="1"/>
    <col min="5638" max="5888" width="8.1640625" style="37"/>
    <col min="5889" max="5889" width="32.33203125" style="37" customWidth="1"/>
    <col min="5890" max="5890" width="9.6640625" style="37" customWidth="1"/>
    <col min="5891" max="5891" width="12.1640625" style="37" customWidth="1"/>
    <col min="5892" max="5892" width="12" style="37" customWidth="1"/>
    <col min="5893" max="5893" width="12.5" style="37" customWidth="1"/>
    <col min="5894" max="6144" width="8.1640625" style="37"/>
    <col min="6145" max="6145" width="32.33203125" style="37" customWidth="1"/>
    <col min="6146" max="6146" width="9.6640625" style="37" customWidth="1"/>
    <col min="6147" max="6147" width="12.1640625" style="37" customWidth="1"/>
    <col min="6148" max="6148" width="12" style="37" customWidth="1"/>
    <col min="6149" max="6149" width="12.5" style="37" customWidth="1"/>
    <col min="6150" max="6400" width="8.1640625" style="37"/>
    <col min="6401" max="6401" width="32.33203125" style="37" customWidth="1"/>
    <col min="6402" max="6402" width="9.6640625" style="37" customWidth="1"/>
    <col min="6403" max="6403" width="12.1640625" style="37" customWidth="1"/>
    <col min="6404" max="6404" width="12" style="37" customWidth="1"/>
    <col min="6405" max="6405" width="12.5" style="37" customWidth="1"/>
    <col min="6406" max="6656" width="8.1640625" style="37"/>
    <col min="6657" max="6657" width="32.33203125" style="37" customWidth="1"/>
    <col min="6658" max="6658" width="9.6640625" style="37" customWidth="1"/>
    <col min="6659" max="6659" width="12.1640625" style="37" customWidth="1"/>
    <col min="6660" max="6660" width="12" style="37" customWidth="1"/>
    <col min="6661" max="6661" width="12.5" style="37" customWidth="1"/>
    <col min="6662" max="6912" width="8.1640625" style="37"/>
    <col min="6913" max="6913" width="32.33203125" style="37" customWidth="1"/>
    <col min="6914" max="6914" width="9.6640625" style="37" customWidth="1"/>
    <col min="6915" max="6915" width="12.1640625" style="37" customWidth="1"/>
    <col min="6916" max="6916" width="12" style="37" customWidth="1"/>
    <col min="6917" max="6917" width="12.5" style="37" customWidth="1"/>
    <col min="6918" max="7168" width="8.1640625" style="37"/>
    <col min="7169" max="7169" width="32.33203125" style="37" customWidth="1"/>
    <col min="7170" max="7170" width="9.6640625" style="37" customWidth="1"/>
    <col min="7171" max="7171" width="12.1640625" style="37" customWidth="1"/>
    <col min="7172" max="7172" width="12" style="37" customWidth="1"/>
    <col min="7173" max="7173" width="12.5" style="37" customWidth="1"/>
    <col min="7174" max="7424" width="8.1640625" style="37"/>
    <col min="7425" max="7425" width="32.33203125" style="37" customWidth="1"/>
    <col min="7426" max="7426" width="9.6640625" style="37" customWidth="1"/>
    <col min="7427" max="7427" width="12.1640625" style="37" customWidth="1"/>
    <col min="7428" max="7428" width="12" style="37" customWidth="1"/>
    <col min="7429" max="7429" width="12.5" style="37" customWidth="1"/>
    <col min="7430" max="7680" width="8.1640625" style="37"/>
    <col min="7681" max="7681" width="32.33203125" style="37" customWidth="1"/>
    <col min="7682" max="7682" width="9.6640625" style="37" customWidth="1"/>
    <col min="7683" max="7683" width="12.1640625" style="37" customWidth="1"/>
    <col min="7684" max="7684" width="12" style="37" customWidth="1"/>
    <col min="7685" max="7685" width="12.5" style="37" customWidth="1"/>
    <col min="7686" max="7936" width="8.1640625" style="37"/>
    <col min="7937" max="7937" width="32.33203125" style="37" customWidth="1"/>
    <col min="7938" max="7938" width="9.6640625" style="37" customWidth="1"/>
    <col min="7939" max="7939" width="12.1640625" style="37" customWidth="1"/>
    <col min="7940" max="7940" width="12" style="37" customWidth="1"/>
    <col min="7941" max="7941" width="12.5" style="37" customWidth="1"/>
    <col min="7942" max="8192" width="8.1640625" style="37"/>
    <col min="8193" max="8193" width="32.33203125" style="37" customWidth="1"/>
    <col min="8194" max="8194" width="9.6640625" style="37" customWidth="1"/>
    <col min="8195" max="8195" width="12.1640625" style="37" customWidth="1"/>
    <col min="8196" max="8196" width="12" style="37" customWidth="1"/>
    <col min="8197" max="8197" width="12.5" style="37" customWidth="1"/>
    <col min="8198" max="8448" width="8.1640625" style="37"/>
    <col min="8449" max="8449" width="32.33203125" style="37" customWidth="1"/>
    <col min="8450" max="8450" width="9.6640625" style="37" customWidth="1"/>
    <col min="8451" max="8451" width="12.1640625" style="37" customWidth="1"/>
    <col min="8452" max="8452" width="12" style="37" customWidth="1"/>
    <col min="8453" max="8453" width="12.5" style="37" customWidth="1"/>
    <col min="8454" max="8704" width="8.1640625" style="37"/>
    <col min="8705" max="8705" width="32.33203125" style="37" customWidth="1"/>
    <col min="8706" max="8706" width="9.6640625" style="37" customWidth="1"/>
    <col min="8707" max="8707" width="12.1640625" style="37" customWidth="1"/>
    <col min="8708" max="8708" width="12" style="37" customWidth="1"/>
    <col min="8709" max="8709" width="12.5" style="37" customWidth="1"/>
    <col min="8710" max="8960" width="8.1640625" style="37"/>
    <col min="8961" max="8961" width="32.33203125" style="37" customWidth="1"/>
    <col min="8962" max="8962" width="9.6640625" style="37" customWidth="1"/>
    <col min="8963" max="8963" width="12.1640625" style="37" customWidth="1"/>
    <col min="8964" max="8964" width="12" style="37" customWidth="1"/>
    <col min="8965" max="8965" width="12.5" style="37" customWidth="1"/>
    <col min="8966" max="9216" width="8.1640625" style="37"/>
    <col min="9217" max="9217" width="32.33203125" style="37" customWidth="1"/>
    <col min="9218" max="9218" width="9.6640625" style="37" customWidth="1"/>
    <col min="9219" max="9219" width="12.1640625" style="37" customWidth="1"/>
    <col min="9220" max="9220" width="12" style="37" customWidth="1"/>
    <col min="9221" max="9221" width="12.5" style="37" customWidth="1"/>
    <col min="9222" max="9472" width="8.1640625" style="37"/>
    <col min="9473" max="9473" width="32.33203125" style="37" customWidth="1"/>
    <col min="9474" max="9474" width="9.6640625" style="37" customWidth="1"/>
    <col min="9475" max="9475" width="12.1640625" style="37" customWidth="1"/>
    <col min="9476" max="9476" width="12" style="37" customWidth="1"/>
    <col min="9477" max="9477" width="12.5" style="37" customWidth="1"/>
    <col min="9478" max="9728" width="8.1640625" style="37"/>
    <col min="9729" max="9729" width="32.33203125" style="37" customWidth="1"/>
    <col min="9730" max="9730" width="9.6640625" style="37" customWidth="1"/>
    <col min="9731" max="9731" width="12.1640625" style="37" customWidth="1"/>
    <col min="9732" max="9732" width="12" style="37" customWidth="1"/>
    <col min="9733" max="9733" width="12.5" style="37" customWidth="1"/>
    <col min="9734" max="9984" width="8.1640625" style="37"/>
    <col min="9985" max="9985" width="32.33203125" style="37" customWidth="1"/>
    <col min="9986" max="9986" width="9.6640625" style="37" customWidth="1"/>
    <col min="9987" max="9987" width="12.1640625" style="37" customWidth="1"/>
    <col min="9988" max="9988" width="12" style="37" customWidth="1"/>
    <col min="9989" max="9989" width="12.5" style="37" customWidth="1"/>
    <col min="9990" max="10240" width="8.1640625" style="37"/>
    <col min="10241" max="10241" width="32.33203125" style="37" customWidth="1"/>
    <col min="10242" max="10242" width="9.6640625" style="37" customWidth="1"/>
    <col min="10243" max="10243" width="12.1640625" style="37" customWidth="1"/>
    <col min="10244" max="10244" width="12" style="37" customWidth="1"/>
    <col min="10245" max="10245" width="12.5" style="37" customWidth="1"/>
    <col min="10246" max="10496" width="8.1640625" style="37"/>
    <col min="10497" max="10497" width="32.33203125" style="37" customWidth="1"/>
    <col min="10498" max="10498" width="9.6640625" style="37" customWidth="1"/>
    <col min="10499" max="10499" width="12.1640625" style="37" customWidth="1"/>
    <col min="10500" max="10500" width="12" style="37" customWidth="1"/>
    <col min="10501" max="10501" width="12.5" style="37" customWidth="1"/>
    <col min="10502" max="10752" width="8.1640625" style="37"/>
    <col min="10753" max="10753" width="32.33203125" style="37" customWidth="1"/>
    <col min="10754" max="10754" width="9.6640625" style="37" customWidth="1"/>
    <col min="10755" max="10755" width="12.1640625" style="37" customWidth="1"/>
    <col min="10756" max="10756" width="12" style="37" customWidth="1"/>
    <col min="10757" max="10757" width="12.5" style="37" customWidth="1"/>
    <col min="10758" max="11008" width="8.1640625" style="37"/>
    <col min="11009" max="11009" width="32.33203125" style="37" customWidth="1"/>
    <col min="11010" max="11010" width="9.6640625" style="37" customWidth="1"/>
    <col min="11011" max="11011" width="12.1640625" style="37" customWidth="1"/>
    <col min="11012" max="11012" width="12" style="37" customWidth="1"/>
    <col min="11013" max="11013" width="12.5" style="37" customWidth="1"/>
    <col min="11014" max="11264" width="8.1640625" style="37"/>
    <col min="11265" max="11265" width="32.33203125" style="37" customWidth="1"/>
    <col min="11266" max="11266" width="9.6640625" style="37" customWidth="1"/>
    <col min="11267" max="11267" width="12.1640625" style="37" customWidth="1"/>
    <col min="11268" max="11268" width="12" style="37" customWidth="1"/>
    <col min="11269" max="11269" width="12.5" style="37" customWidth="1"/>
    <col min="11270" max="11520" width="8.1640625" style="37"/>
    <col min="11521" max="11521" width="32.33203125" style="37" customWidth="1"/>
    <col min="11522" max="11522" width="9.6640625" style="37" customWidth="1"/>
    <col min="11523" max="11523" width="12.1640625" style="37" customWidth="1"/>
    <col min="11524" max="11524" width="12" style="37" customWidth="1"/>
    <col min="11525" max="11525" width="12.5" style="37" customWidth="1"/>
    <col min="11526" max="11776" width="8.1640625" style="37"/>
    <col min="11777" max="11777" width="32.33203125" style="37" customWidth="1"/>
    <col min="11778" max="11778" width="9.6640625" style="37" customWidth="1"/>
    <col min="11779" max="11779" width="12.1640625" style="37" customWidth="1"/>
    <col min="11780" max="11780" width="12" style="37" customWidth="1"/>
    <col min="11781" max="11781" width="12.5" style="37" customWidth="1"/>
    <col min="11782" max="12032" width="8.1640625" style="37"/>
    <col min="12033" max="12033" width="32.33203125" style="37" customWidth="1"/>
    <col min="12034" max="12034" width="9.6640625" style="37" customWidth="1"/>
    <col min="12035" max="12035" width="12.1640625" style="37" customWidth="1"/>
    <col min="12036" max="12036" width="12" style="37" customWidth="1"/>
    <col min="12037" max="12037" width="12.5" style="37" customWidth="1"/>
    <col min="12038" max="12288" width="8.1640625" style="37"/>
    <col min="12289" max="12289" width="32.33203125" style="37" customWidth="1"/>
    <col min="12290" max="12290" width="9.6640625" style="37" customWidth="1"/>
    <col min="12291" max="12291" width="12.1640625" style="37" customWidth="1"/>
    <col min="12292" max="12292" width="12" style="37" customWidth="1"/>
    <col min="12293" max="12293" width="12.5" style="37" customWidth="1"/>
    <col min="12294" max="12544" width="8.1640625" style="37"/>
    <col min="12545" max="12545" width="32.33203125" style="37" customWidth="1"/>
    <col min="12546" max="12546" width="9.6640625" style="37" customWidth="1"/>
    <col min="12547" max="12547" width="12.1640625" style="37" customWidth="1"/>
    <col min="12548" max="12548" width="12" style="37" customWidth="1"/>
    <col min="12549" max="12549" width="12.5" style="37" customWidth="1"/>
    <col min="12550" max="12800" width="8.1640625" style="37"/>
    <col min="12801" max="12801" width="32.33203125" style="37" customWidth="1"/>
    <col min="12802" max="12802" width="9.6640625" style="37" customWidth="1"/>
    <col min="12803" max="12803" width="12.1640625" style="37" customWidth="1"/>
    <col min="12804" max="12804" width="12" style="37" customWidth="1"/>
    <col min="12805" max="12805" width="12.5" style="37" customWidth="1"/>
    <col min="12806" max="13056" width="8.1640625" style="37"/>
    <col min="13057" max="13057" width="32.33203125" style="37" customWidth="1"/>
    <col min="13058" max="13058" width="9.6640625" style="37" customWidth="1"/>
    <col min="13059" max="13059" width="12.1640625" style="37" customWidth="1"/>
    <col min="13060" max="13060" width="12" style="37" customWidth="1"/>
    <col min="13061" max="13061" width="12.5" style="37" customWidth="1"/>
    <col min="13062" max="13312" width="8.1640625" style="37"/>
    <col min="13313" max="13313" width="32.33203125" style="37" customWidth="1"/>
    <col min="13314" max="13314" width="9.6640625" style="37" customWidth="1"/>
    <col min="13315" max="13315" width="12.1640625" style="37" customWidth="1"/>
    <col min="13316" max="13316" width="12" style="37" customWidth="1"/>
    <col min="13317" max="13317" width="12.5" style="37" customWidth="1"/>
    <col min="13318" max="13568" width="8.1640625" style="37"/>
    <col min="13569" max="13569" width="32.33203125" style="37" customWidth="1"/>
    <col min="13570" max="13570" width="9.6640625" style="37" customWidth="1"/>
    <col min="13571" max="13571" width="12.1640625" style="37" customWidth="1"/>
    <col min="13572" max="13572" width="12" style="37" customWidth="1"/>
    <col min="13573" max="13573" width="12.5" style="37" customWidth="1"/>
    <col min="13574" max="13824" width="8.1640625" style="37"/>
    <col min="13825" max="13825" width="32.33203125" style="37" customWidth="1"/>
    <col min="13826" max="13826" width="9.6640625" style="37" customWidth="1"/>
    <col min="13827" max="13827" width="12.1640625" style="37" customWidth="1"/>
    <col min="13828" max="13828" width="12" style="37" customWidth="1"/>
    <col min="13829" max="13829" width="12.5" style="37" customWidth="1"/>
    <col min="13830" max="14080" width="8.1640625" style="37"/>
    <col min="14081" max="14081" width="32.33203125" style="37" customWidth="1"/>
    <col min="14082" max="14082" width="9.6640625" style="37" customWidth="1"/>
    <col min="14083" max="14083" width="12.1640625" style="37" customWidth="1"/>
    <col min="14084" max="14084" width="12" style="37" customWidth="1"/>
    <col min="14085" max="14085" width="12.5" style="37" customWidth="1"/>
    <col min="14086" max="14336" width="8.1640625" style="37"/>
    <col min="14337" max="14337" width="32.33203125" style="37" customWidth="1"/>
    <col min="14338" max="14338" width="9.6640625" style="37" customWidth="1"/>
    <col min="14339" max="14339" width="12.1640625" style="37" customWidth="1"/>
    <col min="14340" max="14340" width="12" style="37" customWidth="1"/>
    <col min="14341" max="14341" width="12.5" style="37" customWidth="1"/>
    <col min="14342" max="14592" width="8.1640625" style="37"/>
    <col min="14593" max="14593" width="32.33203125" style="37" customWidth="1"/>
    <col min="14594" max="14594" width="9.6640625" style="37" customWidth="1"/>
    <col min="14595" max="14595" width="12.1640625" style="37" customWidth="1"/>
    <col min="14596" max="14596" width="12" style="37" customWidth="1"/>
    <col min="14597" max="14597" width="12.5" style="37" customWidth="1"/>
    <col min="14598" max="14848" width="8.1640625" style="37"/>
    <col min="14849" max="14849" width="32.33203125" style="37" customWidth="1"/>
    <col min="14850" max="14850" width="9.6640625" style="37" customWidth="1"/>
    <col min="14851" max="14851" width="12.1640625" style="37" customWidth="1"/>
    <col min="14852" max="14852" width="12" style="37" customWidth="1"/>
    <col min="14853" max="14853" width="12.5" style="37" customWidth="1"/>
    <col min="14854" max="15104" width="8.1640625" style="37"/>
    <col min="15105" max="15105" width="32.33203125" style="37" customWidth="1"/>
    <col min="15106" max="15106" width="9.6640625" style="37" customWidth="1"/>
    <col min="15107" max="15107" width="12.1640625" style="37" customWidth="1"/>
    <col min="15108" max="15108" width="12" style="37" customWidth="1"/>
    <col min="15109" max="15109" width="12.5" style="37" customWidth="1"/>
    <col min="15110" max="15360" width="8.1640625" style="37"/>
    <col min="15361" max="15361" width="32.33203125" style="37" customWidth="1"/>
    <col min="15362" max="15362" width="9.6640625" style="37" customWidth="1"/>
    <col min="15363" max="15363" width="12.1640625" style="37" customWidth="1"/>
    <col min="15364" max="15364" width="12" style="37" customWidth="1"/>
    <col min="15365" max="15365" width="12.5" style="37" customWidth="1"/>
    <col min="15366" max="15616" width="8.1640625" style="37"/>
    <col min="15617" max="15617" width="32.33203125" style="37" customWidth="1"/>
    <col min="15618" max="15618" width="9.6640625" style="37" customWidth="1"/>
    <col min="15619" max="15619" width="12.1640625" style="37" customWidth="1"/>
    <col min="15620" max="15620" width="12" style="37" customWidth="1"/>
    <col min="15621" max="15621" width="12.5" style="37" customWidth="1"/>
    <col min="15622" max="15872" width="8.1640625" style="37"/>
    <col min="15873" max="15873" width="32.33203125" style="37" customWidth="1"/>
    <col min="15874" max="15874" width="9.6640625" style="37" customWidth="1"/>
    <col min="15875" max="15875" width="12.1640625" style="37" customWidth="1"/>
    <col min="15876" max="15876" width="12" style="37" customWidth="1"/>
    <col min="15877" max="15877" width="12.5" style="37" customWidth="1"/>
    <col min="15878" max="16128" width="8.1640625" style="37"/>
    <col min="16129" max="16129" width="32.33203125" style="37" customWidth="1"/>
    <col min="16130" max="16130" width="9.6640625" style="37" customWidth="1"/>
    <col min="16131" max="16131" width="12.1640625" style="37" customWidth="1"/>
    <col min="16132" max="16132" width="12" style="37" customWidth="1"/>
    <col min="16133" max="16133" width="12.5" style="37" customWidth="1"/>
    <col min="16134" max="16384" width="8.1640625" style="37"/>
  </cols>
  <sheetData>
    <row r="1" spans="1:4" s="34" customFormat="1" ht="26.4" customHeight="1" x14ac:dyDescent="0.35">
      <c r="A1" s="125" t="s">
        <v>227</v>
      </c>
      <c r="B1" s="125"/>
      <c r="C1" s="125"/>
      <c r="D1" s="125"/>
    </row>
    <row r="2" spans="1:4" s="34" customFormat="1" ht="13" x14ac:dyDescent="0.35">
      <c r="A2" s="35"/>
      <c r="B2" s="36"/>
      <c r="C2" s="36"/>
      <c r="D2" s="36"/>
    </row>
    <row r="3" spans="1:4" x14ac:dyDescent="0.35">
      <c r="A3" s="126" t="s">
        <v>228</v>
      </c>
      <c r="B3" s="126" t="s">
        <v>229</v>
      </c>
      <c r="C3" s="126" t="s">
        <v>230</v>
      </c>
      <c r="D3" s="127" t="s">
        <v>231</v>
      </c>
    </row>
    <row r="4" spans="1:4" x14ac:dyDescent="0.35">
      <c r="A4" s="126"/>
      <c r="B4" s="126"/>
      <c r="C4" s="126"/>
      <c r="D4" s="127"/>
    </row>
    <row r="5" spans="1:4" ht="13" x14ac:dyDescent="0.35">
      <c r="A5" s="38" t="s">
        <v>232</v>
      </c>
      <c r="B5" s="39"/>
      <c r="C5" s="39"/>
      <c r="D5" s="40"/>
    </row>
    <row r="6" spans="1:4" s="43" customFormat="1" ht="26" x14ac:dyDescent="0.35">
      <c r="A6" s="70" t="s">
        <v>233</v>
      </c>
      <c r="B6" s="71">
        <v>210</v>
      </c>
      <c r="C6" s="71"/>
      <c r="D6" s="72">
        <f t="shared" ref="D6" si="0">D7+D13</f>
        <v>1753132.6400000001</v>
      </c>
    </row>
    <row r="7" spans="1:4" ht="13" x14ac:dyDescent="0.35">
      <c r="A7" s="44" t="s">
        <v>234</v>
      </c>
      <c r="B7" s="39">
        <v>211</v>
      </c>
      <c r="C7" s="39"/>
      <c r="D7" s="40">
        <f t="shared" ref="D7" si="1">SUM(D8:D12)</f>
        <v>1346492.04</v>
      </c>
    </row>
    <row r="8" spans="1:4" ht="24.65" customHeight="1" x14ac:dyDescent="0.35">
      <c r="A8" s="44" t="s">
        <v>235</v>
      </c>
      <c r="B8" s="39">
        <v>302</v>
      </c>
      <c r="C8" s="45" t="s">
        <v>73</v>
      </c>
      <c r="D8" s="40"/>
    </row>
    <row r="9" spans="1:4" ht="26.4" customHeight="1" x14ac:dyDescent="0.35">
      <c r="A9" s="44" t="s">
        <v>236</v>
      </c>
      <c r="B9" s="39">
        <v>302</v>
      </c>
      <c r="C9" s="45" t="s">
        <v>73</v>
      </c>
      <c r="D9" s="40"/>
    </row>
    <row r="10" spans="1:4" ht="26.25" customHeight="1" x14ac:dyDescent="0.35">
      <c r="A10" s="44" t="s">
        <v>237</v>
      </c>
      <c r="B10" s="39">
        <v>302</v>
      </c>
      <c r="C10" s="45" t="s">
        <v>73</v>
      </c>
      <c r="D10" s="40"/>
    </row>
    <row r="11" spans="1:4" ht="25" x14ac:dyDescent="0.35">
      <c r="A11" s="44" t="s">
        <v>238</v>
      </c>
      <c r="B11" s="39">
        <v>303</v>
      </c>
      <c r="C11" s="45" t="s">
        <v>82</v>
      </c>
      <c r="D11" s="40">
        <v>1346492.04</v>
      </c>
    </row>
    <row r="12" spans="1:4" ht="25" x14ac:dyDescent="0.35">
      <c r="A12" s="44" t="s">
        <v>239</v>
      </c>
      <c r="B12" s="39">
        <v>303</v>
      </c>
      <c r="C12" s="45" t="s">
        <v>82</v>
      </c>
      <c r="D12" s="40"/>
    </row>
    <row r="13" spans="1:4" ht="26" x14ac:dyDescent="0.35">
      <c r="A13" s="70" t="s">
        <v>233</v>
      </c>
      <c r="B13" s="71">
        <v>213</v>
      </c>
      <c r="C13" s="71"/>
      <c r="D13" s="73">
        <f t="shared" ref="D13" si="2">SUM(D14:D18)</f>
        <v>406640.6</v>
      </c>
    </row>
    <row r="14" spans="1:4" ht="25" x14ac:dyDescent="0.35">
      <c r="A14" s="44" t="s">
        <v>240</v>
      </c>
      <c r="B14" s="45">
        <v>302</v>
      </c>
      <c r="C14" s="45" t="s">
        <v>75</v>
      </c>
      <c r="D14" s="40"/>
    </row>
    <row r="15" spans="1:4" ht="25" x14ac:dyDescent="0.35">
      <c r="A15" s="44" t="s">
        <v>241</v>
      </c>
      <c r="B15" s="45">
        <v>302</v>
      </c>
      <c r="C15" s="45" t="s">
        <v>75</v>
      </c>
      <c r="D15" s="40"/>
    </row>
    <row r="16" spans="1:4" ht="25" x14ac:dyDescent="0.35">
      <c r="A16" s="44" t="s">
        <v>242</v>
      </c>
      <c r="B16" s="45">
        <v>302</v>
      </c>
      <c r="C16" s="45" t="s">
        <v>75</v>
      </c>
      <c r="D16" s="40"/>
    </row>
    <row r="17" spans="1:5" ht="48" customHeight="1" x14ac:dyDescent="0.35">
      <c r="A17" s="44" t="s">
        <v>243</v>
      </c>
      <c r="B17" s="39">
        <v>303</v>
      </c>
      <c r="C17" s="45" t="s">
        <v>84</v>
      </c>
      <c r="D17" s="40">
        <v>406640.6</v>
      </c>
    </row>
    <row r="18" spans="1:5" ht="48" customHeight="1" x14ac:dyDescent="0.35">
      <c r="A18" s="44" t="s">
        <v>244</v>
      </c>
      <c r="B18" s="39">
        <v>303</v>
      </c>
      <c r="C18" s="45" t="s">
        <v>84</v>
      </c>
      <c r="D18" s="40"/>
    </row>
    <row r="19" spans="1:5" s="43" customFormat="1" ht="13" x14ac:dyDescent="0.35">
      <c r="A19" s="74" t="s">
        <v>245</v>
      </c>
      <c r="B19" s="71">
        <v>220</v>
      </c>
      <c r="C19" s="71"/>
      <c r="D19" s="75">
        <f t="shared" ref="D19" si="3">D20+D25+D29+D36+D40+D61</f>
        <v>1128206.98</v>
      </c>
    </row>
    <row r="20" spans="1:5" s="43" customFormat="1" ht="13" x14ac:dyDescent="0.35">
      <c r="A20" s="70" t="s">
        <v>246</v>
      </c>
      <c r="B20" s="71">
        <v>221</v>
      </c>
      <c r="C20" s="71"/>
      <c r="D20" s="72">
        <f t="shared" ref="D20" si="4">SUM(D21:D24)</f>
        <v>11993.22</v>
      </c>
    </row>
    <row r="21" spans="1:5" ht="25" x14ac:dyDescent="0.35">
      <c r="A21" s="44" t="s">
        <v>247</v>
      </c>
      <c r="B21" s="45">
        <v>304</v>
      </c>
      <c r="C21" s="45" t="s">
        <v>116</v>
      </c>
      <c r="D21" s="40">
        <v>11993.22</v>
      </c>
    </row>
    <row r="22" spans="1:5" x14ac:dyDescent="0.35">
      <c r="A22" s="44" t="s">
        <v>248</v>
      </c>
      <c r="B22" s="45"/>
      <c r="C22" s="45" t="s">
        <v>118</v>
      </c>
      <c r="D22" s="40"/>
    </row>
    <row r="23" spans="1:5" x14ac:dyDescent="0.35">
      <c r="A23" s="44" t="s">
        <v>249</v>
      </c>
      <c r="B23" s="45"/>
      <c r="C23" s="47" t="s">
        <v>122</v>
      </c>
      <c r="D23" s="40"/>
    </row>
    <row r="24" spans="1:5" x14ac:dyDescent="0.35">
      <c r="A24" s="44" t="s">
        <v>250</v>
      </c>
      <c r="B24" s="45"/>
      <c r="C24" s="45" t="s">
        <v>124</v>
      </c>
      <c r="D24" s="40"/>
    </row>
    <row r="25" spans="1:5" s="43" customFormat="1" ht="13" hidden="1" x14ac:dyDescent="0.35">
      <c r="A25" s="41" t="s">
        <v>251</v>
      </c>
      <c r="B25" s="39">
        <v>222</v>
      </c>
      <c r="C25" s="39"/>
      <c r="D25" s="46">
        <f t="shared" ref="D25" si="5">SUM(D26:D28)</f>
        <v>0</v>
      </c>
    </row>
    <row r="26" spans="1:5" ht="25" hidden="1" x14ac:dyDescent="0.35">
      <c r="A26" s="44" t="s">
        <v>252</v>
      </c>
      <c r="B26" s="45"/>
      <c r="C26" s="45"/>
      <c r="D26" s="40"/>
    </row>
    <row r="27" spans="1:5" hidden="1" x14ac:dyDescent="0.35">
      <c r="A27" s="44" t="s">
        <v>253</v>
      </c>
      <c r="B27" s="45"/>
      <c r="C27" s="45">
        <v>222010</v>
      </c>
      <c r="D27" s="40"/>
    </row>
    <row r="28" spans="1:5" hidden="1" x14ac:dyDescent="0.35">
      <c r="A28" s="44" t="s">
        <v>250</v>
      </c>
      <c r="B28" s="45"/>
      <c r="C28" s="45"/>
      <c r="D28" s="40"/>
    </row>
    <row r="29" spans="1:5" s="43" customFormat="1" ht="13" x14ac:dyDescent="0.35">
      <c r="A29" s="70" t="s">
        <v>254</v>
      </c>
      <c r="B29" s="71">
        <v>223</v>
      </c>
      <c r="C29" s="71"/>
      <c r="D29" s="75">
        <f t="shared" ref="D29" si="6">SUM(D30:D35)</f>
        <v>1027894</v>
      </c>
    </row>
    <row r="30" spans="1:5" ht="25" x14ac:dyDescent="0.35">
      <c r="A30" s="44" t="s">
        <v>255</v>
      </c>
      <c r="B30" s="45">
        <v>304</v>
      </c>
      <c r="C30" s="45" t="s">
        <v>88</v>
      </c>
      <c r="D30" s="40">
        <v>122240</v>
      </c>
      <c r="E30" s="48"/>
    </row>
    <row r="31" spans="1:5" ht="25" x14ac:dyDescent="0.35">
      <c r="A31" s="44" t="s">
        <v>256</v>
      </c>
      <c r="B31" s="45">
        <v>304</v>
      </c>
      <c r="C31" s="45" t="s">
        <v>88</v>
      </c>
      <c r="D31" s="40"/>
      <c r="E31" s="48"/>
    </row>
    <row r="32" spans="1:5" x14ac:dyDescent="0.35">
      <c r="A32" s="44" t="s">
        <v>257</v>
      </c>
      <c r="B32" s="45">
        <v>304</v>
      </c>
      <c r="C32" s="45" t="s">
        <v>90</v>
      </c>
      <c r="D32" s="40">
        <v>901285</v>
      </c>
      <c r="E32" s="48"/>
    </row>
    <row r="33" spans="1:5" x14ac:dyDescent="0.35">
      <c r="A33" s="44" t="s">
        <v>258</v>
      </c>
      <c r="B33" s="45">
        <v>304</v>
      </c>
      <c r="C33" s="45" t="s">
        <v>92</v>
      </c>
      <c r="D33" s="40">
        <v>0</v>
      </c>
      <c r="E33" s="48"/>
    </row>
    <row r="34" spans="1:5" x14ac:dyDescent="0.35">
      <c r="A34" s="44" t="s">
        <v>259</v>
      </c>
      <c r="B34" s="45">
        <v>304</v>
      </c>
      <c r="C34" s="45" t="s">
        <v>94</v>
      </c>
      <c r="D34" s="40">
        <v>4369</v>
      </c>
      <c r="E34" s="48"/>
    </row>
    <row r="35" spans="1:5" ht="37.5" x14ac:dyDescent="0.25">
      <c r="A35" s="49" t="s">
        <v>260</v>
      </c>
      <c r="B35" s="45">
        <v>304</v>
      </c>
      <c r="C35" s="47" t="s">
        <v>99</v>
      </c>
      <c r="D35" s="40"/>
      <c r="E35" s="48"/>
    </row>
    <row r="36" spans="1:5" s="43" customFormat="1" ht="26" hidden="1" x14ac:dyDescent="0.35">
      <c r="A36" s="41" t="s">
        <v>261</v>
      </c>
      <c r="B36" s="39">
        <v>224</v>
      </c>
      <c r="C36" s="39"/>
      <c r="D36" s="46">
        <f t="shared" ref="D36" si="7">SUM(D37:D39)</f>
        <v>0</v>
      </c>
    </row>
    <row r="37" spans="1:5" hidden="1" x14ac:dyDescent="0.35">
      <c r="A37" s="44" t="s">
        <v>262</v>
      </c>
      <c r="B37" s="45"/>
      <c r="C37" s="45"/>
      <c r="D37" s="40"/>
    </row>
    <row r="38" spans="1:5" hidden="1" x14ac:dyDescent="0.35">
      <c r="A38" s="44" t="s">
        <v>263</v>
      </c>
      <c r="B38" s="45"/>
      <c r="C38" s="45"/>
      <c r="D38" s="40"/>
    </row>
    <row r="39" spans="1:5" hidden="1" x14ac:dyDescent="0.35">
      <c r="A39" s="44" t="s">
        <v>250</v>
      </c>
      <c r="B39" s="45"/>
      <c r="C39" s="45"/>
      <c r="D39" s="40"/>
    </row>
    <row r="40" spans="1:5" s="43" customFormat="1" ht="46.5" customHeight="1" x14ac:dyDescent="0.35">
      <c r="A40" s="70" t="s">
        <v>264</v>
      </c>
      <c r="B40" s="76">
        <v>225</v>
      </c>
      <c r="C40" s="71"/>
      <c r="D40" s="72">
        <f t="shared" ref="D40" si="8">SUM(D41:D60)</f>
        <v>82943.760000000009</v>
      </c>
    </row>
    <row r="41" spans="1:5" x14ac:dyDescent="0.35">
      <c r="A41" s="44" t="s">
        <v>265</v>
      </c>
      <c r="B41" s="45">
        <v>304</v>
      </c>
      <c r="C41" s="45" t="s">
        <v>129</v>
      </c>
      <c r="D41" s="40"/>
    </row>
    <row r="42" spans="1:5" x14ac:dyDescent="0.35">
      <c r="A42" s="44" t="s">
        <v>266</v>
      </c>
      <c r="B42" s="45">
        <v>304</v>
      </c>
      <c r="C42" s="45" t="s">
        <v>129</v>
      </c>
      <c r="D42" s="40"/>
    </row>
    <row r="43" spans="1:5" ht="25" x14ac:dyDescent="0.35">
      <c r="A43" s="50" t="s">
        <v>267</v>
      </c>
      <c r="B43" s="45">
        <v>304</v>
      </c>
      <c r="C43" s="45" t="s">
        <v>129</v>
      </c>
      <c r="D43" s="40"/>
    </row>
    <row r="44" spans="1:5" ht="62.5" x14ac:dyDescent="0.35">
      <c r="A44" s="51" t="s">
        <v>268</v>
      </c>
      <c r="B44" s="52">
        <v>304</v>
      </c>
      <c r="C44" s="52" t="s">
        <v>131</v>
      </c>
      <c r="D44" s="40">
        <v>0</v>
      </c>
    </row>
    <row r="45" spans="1:5" x14ac:dyDescent="0.35">
      <c r="A45" s="50" t="s">
        <v>269</v>
      </c>
      <c r="B45" s="52">
        <v>304</v>
      </c>
      <c r="C45" s="52" t="s">
        <v>135</v>
      </c>
      <c r="D45" s="40"/>
    </row>
    <row r="46" spans="1:5" ht="87.5" x14ac:dyDescent="0.35">
      <c r="A46" s="44" t="s">
        <v>270</v>
      </c>
      <c r="B46" s="45">
        <v>304</v>
      </c>
      <c r="C46" s="45" t="s">
        <v>137</v>
      </c>
      <c r="D46" s="40"/>
      <c r="E46" s="48"/>
    </row>
    <row r="47" spans="1:5" ht="26" x14ac:dyDescent="0.35">
      <c r="A47" s="44" t="s">
        <v>271</v>
      </c>
      <c r="B47" s="52">
        <v>304</v>
      </c>
      <c r="C47" s="52" t="s">
        <v>147</v>
      </c>
      <c r="D47" s="40"/>
    </row>
    <row r="48" spans="1:5" ht="37.5" x14ac:dyDescent="0.35">
      <c r="A48" s="44" t="s">
        <v>272</v>
      </c>
      <c r="B48" s="52">
        <v>304</v>
      </c>
      <c r="C48" s="52" t="s">
        <v>147</v>
      </c>
      <c r="D48" s="40"/>
    </row>
    <row r="49" spans="1:5" ht="62.5" x14ac:dyDescent="0.35">
      <c r="A49" s="53" t="s">
        <v>273</v>
      </c>
      <c r="B49" s="52"/>
      <c r="C49" s="52" t="s">
        <v>139</v>
      </c>
      <c r="D49" s="40"/>
    </row>
    <row r="50" spans="1:5" ht="90.75" customHeight="1" x14ac:dyDescent="0.35">
      <c r="A50" s="54" t="s">
        <v>274</v>
      </c>
      <c r="B50" s="45">
        <v>304</v>
      </c>
      <c r="C50" s="45" t="s">
        <v>141</v>
      </c>
      <c r="D50" s="40"/>
    </row>
    <row r="51" spans="1:5" ht="25" x14ac:dyDescent="0.35">
      <c r="A51" s="44" t="s">
        <v>275</v>
      </c>
      <c r="B51" s="45">
        <v>304</v>
      </c>
      <c r="C51" s="45" t="s">
        <v>141</v>
      </c>
      <c r="D51" s="40"/>
    </row>
    <row r="52" spans="1:5" ht="25" x14ac:dyDescent="0.35">
      <c r="A52" s="44" t="s">
        <v>276</v>
      </c>
      <c r="B52" s="45">
        <v>304</v>
      </c>
      <c r="C52" s="45" t="s">
        <v>141</v>
      </c>
      <c r="D52" s="40"/>
    </row>
    <row r="53" spans="1:5" ht="25" x14ac:dyDescent="0.35">
      <c r="A53" s="44" t="s">
        <v>277</v>
      </c>
      <c r="B53" s="45">
        <v>304</v>
      </c>
      <c r="C53" s="45" t="s">
        <v>141</v>
      </c>
      <c r="D53" s="40">
        <v>67169.52</v>
      </c>
    </row>
    <row r="54" spans="1:5" x14ac:dyDescent="0.35">
      <c r="A54" s="44" t="s">
        <v>278</v>
      </c>
      <c r="B54" s="45">
        <v>304</v>
      </c>
      <c r="C54" s="47" t="s">
        <v>143</v>
      </c>
      <c r="D54" s="40"/>
    </row>
    <row r="55" spans="1:5" x14ac:dyDescent="0.35">
      <c r="A55" s="55" t="s">
        <v>279</v>
      </c>
      <c r="B55" s="45"/>
      <c r="C55" s="45" t="s">
        <v>153</v>
      </c>
      <c r="D55" s="40"/>
    </row>
    <row r="56" spans="1:5" ht="25" x14ac:dyDescent="0.35">
      <c r="A56" s="44" t="s">
        <v>144</v>
      </c>
      <c r="B56" s="45">
        <v>304</v>
      </c>
      <c r="C56" s="45" t="s">
        <v>145</v>
      </c>
      <c r="D56" s="40">
        <v>15774.24</v>
      </c>
    </row>
    <row r="57" spans="1:5" ht="38" x14ac:dyDescent="0.35">
      <c r="A57" s="50" t="s">
        <v>280</v>
      </c>
      <c r="B57" s="45">
        <v>304</v>
      </c>
      <c r="C57" s="45" t="s">
        <v>149</v>
      </c>
      <c r="D57" s="40"/>
    </row>
    <row r="58" spans="1:5" ht="25" x14ac:dyDescent="0.35">
      <c r="A58" s="55" t="s">
        <v>281</v>
      </c>
      <c r="B58" s="45"/>
      <c r="C58" s="45" t="s">
        <v>153</v>
      </c>
      <c r="D58" s="40"/>
    </row>
    <row r="59" spans="1:5" ht="25" x14ac:dyDescent="0.35">
      <c r="A59" s="55" t="s">
        <v>282</v>
      </c>
      <c r="B59" s="45"/>
      <c r="C59" s="45" t="s">
        <v>153</v>
      </c>
      <c r="D59" s="40"/>
    </row>
    <row r="60" spans="1:5" x14ac:dyDescent="0.35">
      <c r="A60" s="44" t="s">
        <v>283</v>
      </c>
      <c r="B60" s="45"/>
      <c r="C60" s="45" t="s">
        <v>153</v>
      </c>
      <c r="D60" s="40"/>
    </row>
    <row r="61" spans="1:5" s="43" customFormat="1" ht="13" x14ac:dyDescent="0.35">
      <c r="A61" s="41" t="s">
        <v>284</v>
      </c>
      <c r="B61" s="39">
        <v>226</v>
      </c>
      <c r="C61" s="39"/>
      <c r="D61" s="42">
        <f t="shared" ref="D61" si="9">SUM(D62:D75)</f>
        <v>5376</v>
      </c>
    </row>
    <row r="62" spans="1:5" x14ac:dyDescent="0.35">
      <c r="A62" s="44" t="s">
        <v>157</v>
      </c>
      <c r="B62" s="45">
        <v>302</v>
      </c>
      <c r="C62" s="45" t="s">
        <v>158</v>
      </c>
      <c r="D62" s="40"/>
    </row>
    <row r="63" spans="1:5" x14ac:dyDescent="0.35">
      <c r="A63" s="44" t="s">
        <v>285</v>
      </c>
      <c r="B63" s="45">
        <v>303</v>
      </c>
      <c r="C63" s="45" t="s">
        <v>102</v>
      </c>
      <c r="D63" s="56"/>
    </row>
    <row r="64" spans="1:5" x14ac:dyDescent="0.35">
      <c r="A64" s="44" t="s">
        <v>286</v>
      </c>
      <c r="B64" s="45">
        <v>303</v>
      </c>
      <c r="C64" s="45" t="s">
        <v>102</v>
      </c>
      <c r="D64" s="56"/>
      <c r="E64" s="48"/>
    </row>
    <row r="65" spans="1:4" x14ac:dyDescent="0.35">
      <c r="A65" s="57" t="s">
        <v>287</v>
      </c>
      <c r="B65" s="52">
        <v>304</v>
      </c>
      <c r="C65" s="52" t="s">
        <v>164</v>
      </c>
      <c r="D65" s="40"/>
    </row>
    <row r="66" spans="1:4" ht="25" x14ac:dyDescent="0.35">
      <c r="A66" s="57" t="s">
        <v>288</v>
      </c>
      <c r="B66" s="52">
        <v>304</v>
      </c>
      <c r="C66" s="52" t="s">
        <v>164</v>
      </c>
      <c r="D66" s="40"/>
    </row>
    <row r="67" spans="1:4" ht="25" x14ac:dyDescent="0.35">
      <c r="A67" s="57" t="s">
        <v>289</v>
      </c>
      <c r="B67" s="52"/>
      <c r="C67" s="52" t="s">
        <v>164</v>
      </c>
      <c r="D67" s="40"/>
    </row>
    <row r="68" spans="1:4" ht="25" x14ac:dyDescent="0.35">
      <c r="A68" s="57" t="s">
        <v>290</v>
      </c>
      <c r="B68" s="52">
        <v>304</v>
      </c>
      <c r="C68" s="52" t="s">
        <v>164</v>
      </c>
      <c r="D68" s="40"/>
    </row>
    <row r="69" spans="1:4" ht="25" x14ac:dyDescent="0.35">
      <c r="A69" s="57" t="s">
        <v>291</v>
      </c>
      <c r="B69" s="52">
        <v>304</v>
      </c>
      <c r="C69" s="52" t="s">
        <v>164</v>
      </c>
      <c r="D69" s="40"/>
    </row>
    <row r="70" spans="1:4" ht="29.25" customHeight="1" x14ac:dyDescent="0.35">
      <c r="A70" s="57" t="s">
        <v>175</v>
      </c>
      <c r="B70" s="52">
        <v>304</v>
      </c>
      <c r="C70" s="52" t="s">
        <v>176</v>
      </c>
      <c r="D70" s="40"/>
    </row>
    <row r="71" spans="1:4" ht="37.5" x14ac:dyDescent="0.35">
      <c r="A71" s="51" t="s">
        <v>292</v>
      </c>
      <c r="B71" s="52">
        <v>304</v>
      </c>
      <c r="C71" s="52" t="s">
        <v>178</v>
      </c>
      <c r="D71" s="40"/>
    </row>
    <row r="72" spans="1:4" s="43" customFormat="1" ht="13" x14ac:dyDescent="0.35">
      <c r="A72" s="44" t="s">
        <v>293</v>
      </c>
      <c r="B72" s="45">
        <v>304</v>
      </c>
      <c r="C72" s="45" t="s">
        <v>184</v>
      </c>
      <c r="D72" s="40"/>
    </row>
    <row r="73" spans="1:4" s="43" customFormat="1" ht="26" x14ac:dyDescent="0.35">
      <c r="A73" s="44" t="s">
        <v>294</v>
      </c>
      <c r="B73" s="45">
        <v>304</v>
      </c>
      <c r="C73" s="45" t="s">
        <v>184</v>
      </c>
      <c r="D73" s="40"/>
    </row>
    <row r="74" spans="1:4" s="43" customFormat="1" ht="39" x14ac:dyDescent="0.35">
      <c r="A74" s="44" t="s">
        <v>295</v>
      </c>
      <c r="B74" s="45">
        <v>304</v>
      </c>
      <c r="C74" s="45" t="s">
        <v>184</v>
      </c>
      <c r="D74" s="40">
        <v>5376</v>
      </c>
    </row>
    <row r="75" spans="1:4" s="43" customFormat="1" ht="25" x14ac:dyDescent="0.35">
      <c r="A75" s="44" t="s">
        <v>296</v>
      </c>
      <c r="B75" s="45"/>
      <c r="C75" s="45" t="s">
        <v>188</v>
      </c>
      <c r="D75" s="40"/>
    </row>
    <row r="76" spans="1:4" s="43" customFormat="1" ht="13" x14ac:dyDescent="0.35">
      <c r="A76" s="70" t="s">
        <v>297</v>
      </c>
      <c r="B76" s="71">
        <v>290</v>
      </c>
      <c r="C76" s="71"/>
      <c r="D76" s="72">
        <f t="shared" ref="D76" si="10">SUM(D77:D81)</f>
        <v>281650</v>
      </c>
    </row>
    <row r="77" spans="1:4" x14ac:dyDescent="0.35">
      <c r="A77" s="44" t="s">
        <v>105</v>
      </c>
      <c r="B77" s="45">
        <v>304</v>
      </c>
      <c r="C77" s="45" t="s">
        <v>106</v>
      </c>
      <c r="D77" s="40">
        <v>246370</v>
      </c>
    </row>
    <row r="78" spans="1:4" x14ac:dyDescent="0.35">
      <c r="A78" s="44" t="s">
        <v>109</v>
      </c>
      <c r="B78" s="45">
        <v>304</v>
      </c>
      <c r="C78" s="45" t="s">
        <v>110</v>
      </c>
      <c r="D78" s="40">
        <v>35280</v>
      </c>
    </row>
    <row r="79" spans="1:4" ht="25" x14ac:dyDescent="0.35">
      <c r="A79" s="44" t="s">
        <v>298</v>
      </c>
      <c r="B79" s="45"/>
      <c r="C79" s="45" t="s">
        <v>108</v>
      </c>
      <c r="D79" s="40"/>
    </row>
    <row r="80" spans="1:4" ht="25" x14ac:dyDescent="0.35">
      <c r="A80" s="44" t="s">
        <v>299</v>
      </c>
      <c r="B80" s="45"/>
      <c r="C80" s="45" t="s">
        <v>300</v>
      </c>
      <c r="D80" s="40"/>
    </row>
    <row r="81" spans="1:5" ht="37.5" x14ac:dyDescent="0.35">
      <c r="A81" s="44" t="s">
        <v>301</v>
      </c>
      <c r="B81" s="45"/>
      <c r="C81" s="45" t="s">
        <v>112</v>
      </c>
      <c r="D81" s="40"/>
      <c r="E81" s="48"/>
    </row>
    <row r="82" spans="1:5" s="43" customFormat="1" ht="26" x14ac:dyDescent="0.35">
      <c r="A82" s="70" t="s">
        <v>302</v>
      </c>
      <c r="B82" s="71">
        <v>300</v>
      </c>
      <c r="C82" s="71"/>
      <c r="D82" s="75">
        <f t="shared" ref="D82" si="11">D83+D87</f>
        <v>0</v>
      </c>
    </row>
    <row r="83" spans="1:5" s="43" customFormat="1" ht="26" x14ac:dyDescent="0.35">
      <c r="A83" s="70" t="s">
        <v>303</v>
      </c>
      <c r="B83" s="71">
        <v>310</v>
      </c>
      <c r="C83" s="71"/>
      <c r="D83" s="72">
        <f t="shared" ref="D83" si="12">SUM(D84:D86)</f>
        <v>0</v>
      </c>
    </row>
    <row r="84" spans="1:5" ht="62.5" x14ac:dyDescent="0.35">
      <c r="A84" s="57" t="s">
        <v>304</v>
      </c>
      <c r="B84" s="45"/>
      <c r="C84" s="45" t="s">
        <v>196</v>
      </c>
      <c r="D84" s="40"/>
    </row>
    <row r="85" spans="1:5" ht="25" x14ac:dyDescent="0.35">
      <c r="A85" s="57" t="s">
        <v>305</v>
      </c>
      <c r="B85" s="45"/>
      <c r="C85" s="45" t="s">
        <v>200</v>
      </c>
      <c r="D85" s="40"/>
    </row>
    <row r="86" spans="1:5" ht="25" x14ac:dyDescent="0.35">
      <c r="A86" s="57" t="s">
        <v>306</v>
      </c>
      <c r="B86" s="45"/>
      <c r="C86" s="45" t="s">
        <v>200</v>
      </c>
      <c r="D86" s="40"/>
    </row>
    <row r="87" spans="1:5" s="43" customFormat="1" ht="26" x14ac:dyDescent="0.35">
      <c r="A87" s="70" t="s">
        <v>307</v>
      </c>
      <c r="B87" s="71">
        <v>340</v>
      </c>
      <c r="C87" s="71"/>
      <c r="D87" s="72">
        <f t="shared" ref="D87" si="13">SUM(D88:D98)</f>
        <v>0</v>
      </c>
    </row>
    <row r="88" spans="1:5" s="43" customFormat="1" ht="25" x14ac:dyDescent="0.35">
      <c r="A88" s="50" t="s">
        <v>202</v>
      </c>
      <c r="B88" s="45">
        <v>302</v>
      </c>
      <c r="C88" s="45" t="s">
        <v>203</v>
      </c>
      <c r="D88" s="40"/>
    </row>
    <row r="89" spans="1:5" s="43" customFormat="1" ht="25" x14ac:dyDescent="0.35">
      <c r="A89" s="50" t="s">
        <v>308</v>
      </c>
      <c r="B89" s="45">
        <v>302</v>
      </c>
      <c r="C89" s="45" t="s">
        <v>309</v>
      </c>
      <c r="D89" s="40"/>
    </row>
    <row r="90" spans="1:5" s="43" customFormat="1" ht="25" x14ac:dyDescent="0.35">
      <c r="A90" s="50" t="s">
        <v>310</v>
      </c>
      <c r="B90" s="45">
        <v>302</v>
      </c>
      <c r="C90" s="45" t="s">
        <v>211</v>
      </c>
      <c r="D90" s="40"/>
    </row>
    <row r="91" spans="1:5" s="43" customFormat="1" ht="25" x14ac:dyDescent="0.35">
      <c r="A91" s="44" t="s">
        <v>311</v>
      </c>
      <c r="B91" s="45">
        <v>302</v>
      </c>
      <c r="C91" s="45" t="s">
        <v>78</v>
      </c>
      <c r="D91" s="40"/>
    </row>
    <row r="92" spans="1:5" s="43" customFormat="1" ht="25" x14ac:dyDescent="0.35">
      <c r="A92" s="44" t="s">
        <v>312</v>
      </c>
      <c r="B92" s="45"/>
      <c r="C92" s="45" t="s">
        <v>216</v>
      </c>
      <c r="D92" s="40"/>
    </row>
    <row r="93" spans="1:5" s="43" customFormat="1" ht="25" x14ac:dyDescent="0.35">
      <c r="A93" s="44" t="s">
        <v>313</v>
      </c>
      <c r="B93" s="45">
        <v>304</v>
      </c>
      <c r="C93" s="45" t="s">
        <v>218</v>
      </c>
      <c r="D93" s="40"/>
      <c r="E93" s="58">
        <v>244467.33999999997</v>
      </c>
    </row>
    <row r="94" spans="1:5" s="43" customFormat="1" ht="25" x14ac:dyDescent="0.35">
      <c r="A94" s="44" t="s">
        <v>314</v>
      </c>
      <c r="B94" s="45">
        <v>304</v>
      </c>
      <c r="C94" s="45" t="s">
        <v>218</v>
      </c>
      <c r="D94" s="40"/>
      <c r="E94" s="58"/>
    </row>
    <row r="95" spans="1:5" s="43" customFormat="1" ht="25" x14ac:dyDescent="0.35">
      <c r="A95" s="44" t="s">
        <v>315</v>
      </c>
      <c r="B95" s="45">
        <v>304</v>
      </c>
      <c r="C95" s="45" t="s">
        <v>218</v>
      </c>
      <c r="D95" s="40"/>
      <c r="E95" s="58"/>
    </row>
    <row r="96" spans="1:5" s="43" customFormat="1" ht="25" x14ac:dyDescent="0.35">
      <c r="A96" s="44" t="s">
        <v>316</v>
      </c>
      <c r="B96" s="45">
        <v>304</v>
      </c>
      <c r="C96" s="45" t="s">
        <v>218</v>
      </c>
      <c r="D96" s="40"/>
      <c r="E96" s="58"/>
    </row>
    <row r="97" spans="1:5" s="43" customFormat="1" ht="25" x14ac:dyDescent="0.35">
      <c r="A97" s="44" t="s">
        <v>314</v>
      </c>
      <c r="B97" s="45">
        <v>304</v>
      </c>
      <c r="C97" s="45" t="s">
        <v>220</v>
      </c>
      <c r="D97" s="40"/>
      <c r="E97" s="58"/>
    </row>
    <row r="98" spans="1:5" s="43" customFormat="1" ht="25" x14ac:dyDescent="0.35">
      <c r="A98" s="44" t="s">
        <v>317</v>
      </c>
      <c r="B98" s="45">
        <v>304</v>
      </c>
      <c r="C98" s="45" t="s">
        <v>220</v>
      </c>
      <c r="D98" s="40"/>
    </row>
    <row r="99" spans="1:5" s="43" customFormat="1" ht="12" customHeight="1" x14ac:dyDescent="0.35">
      <c r="A99" s="70" t="s">
        <v>318</v>
      </c>
      <c r="B99" s="71"/>
      <c r="C99" s="71"/>
      <c r="D99" s="75">
        <f t="shared" ref="D99" si="14">D6+D19+D76+D82</f>
        <v>3162989.62</v>
      </c>
    </row>
    <row r="100" spans="1:5" s="43" customFormat="1" ht="12" customHeight="1" x14ac:dyDescent="0.35">
      <c r="A100" s="70" t="s">
        <v>319</v>
      </c>
      <c r="B100" s="71"/>
      <c r="C100" s="71"/>
      <c r="D100" s="75">
        <f t="shared" ref="D100" si="15">D8+D14+D9+D15+D85</f>
        <v>0</v>
      </c>
    </row>
    <row r="101" spans="1:5" s="43" customFormat="1" ht="12" customHeight="1" x14ac:dyDescent="0.35">
      <c r="A101" s="70" t="s">
        <v>320</v>
      </c>
      <c r="B101" s="71"/>
      <c r="C101" s="71"/>
      <c r="D101" s="75"/>
    </row>
    <row r="102" spans="1:5" s="43" customFormat="1" ht="12" customHeight="1" x14ac:dyDescent="0.35">
      <c r="A102" s="70" t="s">
        <v>321</v>
      </c>
      <c r="B102" s="71"/>
      <c r="C102" s="71"/>
      <c r="D102" s="75">
        <f t="shared" ref="D102" si="16">D20+D29+D40+D62+D63+D65+D66+D67+D68+D69+D70+D71+D72+D73+D74+D75+D77+D78+D79+D80+D84+D86+D88+D89+D90+D92+D93+D95+D96+D98+D10+D11+D16+D17</f>
        <v>3162989.62</v>
      </c>
    </row>
    <row r="103" spans="1:5" s="43" customFormat="1" ht="12" customHeight="1" x14ac:dyDescent="0.35">
      <c r="A103" s="70" t="s">
        <v>322</v>
      </c>
      <c r="B103" s="71"/>
      <c r="C103" s="71"/>
      <c r="D103" s="75">
        <f t="shared" ref="D103" si="17">D12+D18+D81+D94+D97+D64</f>
        <v>0</v>
      </c>
    </row>
    <row r="104" spans="1:5" ht="13" x14ac:dyDescent="0.35">
      <c r="A104" s="77" t="s">
        <v>323</v>
      </c>
      <c r="B104" s="78"/>
      <c r="C104" s="78"/>
      <c r="D104" s="72">
        <f t="shared" ref="D104" si="18">D20+D40+D61-D63-D64+D79+D80+D84+D86+D89+D90+D92+D93+D95+D96+D98</f>
        <v>100312.98000000001</v>
      </c>
    </row>
    <row r="105" spans="1:5" x14ac:dyDescent="0.35">
      <c r="A105" s="59"/>
      <c r="B105" s="60"/>
      <c r="C105" s="60"/>
      <c r="D105" s="61"/>
    </row>
    <row r="106" spans="1:5" x14ac:dyDescent="0.35">
      <c r="D106" s="61"/>
      <c r="E106" s="64"/>
    </row>
    <row r="108" spans="1:5" s="43" customFormat="1" ht="24.9" customHeight="1" x14ac:dyDescent="0.35">
      <c r="A108" s="70" t="s">
        <v>324</v>
      </c>
      <c r="B108" s="71"/>
      <c r="C108" s="71" t="s">
        <v>182</v>
      </c>
      <c r="D108" s="75"/>
    </row>
    <row r="110" spans="1:5" s="43" customFormat="1" ht="24.9" customHeight="1" x14ac:dyDescent="0.35">
      <c r="A110" s="70" t="s">
        <v>325</v>
      </c>
      <c r="B110" s="71"/>
      <c r="C110" s="71"/>
      <c r="D110" s="75">
        <f>D99+D108</f>
        <v>3162989.62</v>
      </c>
    </row>
    <row r="112" spans="1:5" s="69" customFormat="1" x14ac:dyDescent="0.35">
      <c r="A112" s="66"/>
      <c r="B112" s="67"/>
      <c r="C112" s="67"/>
      <c r="D112" s="68"/>
    </row>
    <row r="118" spans="4:4" x14ac:dyDescent="0.35">
      <c r="D118" s="68"/>
    </row>
  </sheetData>
  <mergeCells count="5">
    <mergeCell ref="A1:D1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ОФО МБДОУ №37</vt:lpstr>
      <vt:lpstr>Расшифровка бюджета</vt:lpstr>
      <vt:lpstr>'ОФО МБДОУ №37'!Заголовки_для_печати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2022090807040506</cp:lastModifiedBy>
  <dcterms:created xsi:type="dcterms:W3CDTF">2020-11-12T10:24:31Z</dcterms:created>
  <dcterms:modified xsi:type="dcterms:W3CDTF">2023-02-09T10:55:03Z</dcterms:modified>
</cp:coreProperties>
</file>